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infau.wbcau.westpac.com.au\Data\ExternalReportingTable\FY 2025\Pillar 3\Draft\13112025\"/>
    </mc:Choice>
  </mc:AlternateContent>
  <xr:revisionPtr revIDLastSave="0" documentId="13_ncr:1_{0DAC03E3-F684-4744-B20E-A8BCA289B657}" xr6:coauthVersionLast="47" xr6:coauthVersionMax="47" xr10:uidLastSave="{00000000-0000-0000-0000-000000000000}"/>
  <bookViews>
    <workbookView xWindow="-28920" yWindow="-75" windowWidth="29040" windowHeight="15720" tabRatio="919" xr2:uid="{901D9DFF-01BC-4BFF-BD8D-98285427719E}"/>
  </bookViews>
  <sheets>
    <sheet name="Coverpage" sheetId="62" r:id="rId1"/>
    <sheet name="Contents" sheetId="48" r:id="rId2"/>
    <sheet name="KM1" sheetId="5" r:id="rId3"/>
    <sheet name="LV1 CET" sheetId="50" r:id="rId4"/>
    <sheet name="Risk Weighted Assets (RWA)" sheetId="51" r:id="rId5"/>
    <sheet name="CC1" sheetId="9" r:id="rId6"/>
    <sheet name="OV1" sheetId="7" r:id="rId7"/>
    <sheet name="Summary of Credit Risk" sheetId="49" r:id="rId8"/>
    <sheet name="CC2" sheetId="10" r:id="rId9"/>
    <sheet name="CMS1" sheetId="6" r:id="rId10"/>
    <sheet name="CMS2" sheetId="8" r:id="rId11"/>
    <sheet name="LI1" sheetId="52" r:id="rId12"/>
    <sheet name="LI2" sheetId="53" r:id="rId13"/>
    <sheet name="ENC" sheetId="11" r:id="rId14"/>
    <sheet name="CR1" sheetId="12" r:id="rId15"/>
    <sheet name="CR2" sheetId="13" r:id="rId16"/>
    <sheet name="CRB(e)" sheetId="54" r:id="rId17"/>
    <sheet name="CRB(f)" sheetId="55" r:id="rId18"/>
    <sheet name="CRB(g)(h)" sheetId="56" r:id="rId19"/>
    <sheet name="CR3" sheetId="14" r:id="rId20"/>
    <sheet name="CR7" sheetId="18" r:id="rId21"/>
    <sheet name="CR4" sheetId="15" r:id="rId22"/>
    <sheet name="CR5" sheetId="16" r:id="rId23"/>
    <sheet name="CRE" sheetId="57" r:id="rId24"/>
    <sheet name="CR6" sheetId="17" r:id="rId25"/>
    <sheet name="CR8" sheetId="19" r:id="rId26"/>
    <sheet name="CR9" sheetId="58" r:id="rId27"/>
    <sheet name="CR10" sheetId="20" r:id="rId28"/>
    <sheet name="CCR1" sheetId="21" r:id="rId29"/>
    <sheet name="CCR4" sheetId="22" r:id="rId30"/>
    <sheet name="CCR5" sheetId="23" r:id="rId31"/>
    <sheet name="CCR6" sheetId="24" r:id="rId32"/>
    <sheet name="CCR8" sheetId="25" r:id="rId33"/>
    <sheet name="SEC1" sheetId="26" r:id="rId34"/>
    <sheet name="SEC2" sheetId="27" r:id="rId35"/>
    <sheet name="SEC3" sheetId="28" r:id="rId36"/>
    <sheet name="SEC4" sheetId="29" r:id="rId37"/>
    <sheet name="Market Risk" sheetId="30" r:id="rId38"/>
    <sheet name="IRRBB" sheetId="33" r:id="rId39"/>
    <sheet name="OR1" sheetId="59" r:id="rId40"/>
    <sheet name="OR2" sheetId="60" r:id="rId41"/>
    <sheet name="OR3" sheetId="61" r:id="rId42"/>
    <sheet name="LR1" sheetId="35" r:id="rId43"/>
    <sheet name="LR2" sheetId="36" r:id="rId44"/>
    <sheet name="CCyB1" sheetId="34" r:id="rId45"/>
    <sheet name="LIQ1" sheetId="37" r:id="rId46"/>
    <sheet name="LIQ2" sheetId="38" r:id="rId47"/>
    <sheet name="APP1" sheetId="46" r:id="rId48"/>
    <sheet name="APP2" sheetId="40" r:id="rId49"/>
    <sheet name="APP3" sheetId="41" r:id="rId50"/>
  </sheets>
  <definedNames>
    <definedName name="\0">#REF!</definedName>
    <definedName name="\A">#REF!</definedName>
    <definedName name="\B" localSheetId="49">#REF!</definedName>
    <definedName name="\B">#REF!</definedName>
    <definedName name="\D">#REF!</definedName>
    <definedName name="\EXPORT">#REF!</definedName>
    <definedName name="\F">#REF!</definedName>
    <definedName name="\L">#REF!</definedName>
    <definedName name="\M">#REF!</definedName>
    <definedName name="\N">#REF!</definedName>
    <definedName name="\P">#REF!</definedName>
    <definedName name="\R">#REF!</definedName>
    <definedName name="\U">#REF!</definedName>
    <definedName name="_____BNE2" localSheetId="22" hidden="1">#REF!</definedName>
    <definedName name="_____BNE2" localSheetId="24" hidden="1">#REF!</definedName>
    <definedName name="_____BNE2" hidden="1">#REF!</definedName>
    <definedName name="_____BSG1">#REF!</definedName>
    <definedName name="_____BSG2">#REF!</definedName>
    <definedName name="_____BSG3">#REF!</definedName>
    <definedName name="_____Dec96">#REF!</definedName>
    <definedName name="_____Dec99">#REF!</definedName>
    <definedName name="_____fum2004">#REF!</definedName>
    <definedName name="_____fum2005">#REF!</definedName>
    <definedName name="_____jb1">#REF!</definedName>
    <definedName name="_____jb2">#REF!</definedName>
    <definedName name="_____jb3">#REF!</definedName>
    <definedName name="_____jb4">#REF!</definedName>
    <definedName name="_____Jul1">#REF!</definedName>
    <definedName name="_____Jun1">#REF!</definedName>
    <definedName name="_____MAC01">#REF!</definedName>
    <definedName name="_____mth1">#REF!</definedName>
    <definedName name="_____NIG3">#REF!</definedName>
    <definedName name="_____NIG4">#REF!</definedName>
    <definedName name="_____NII06">#REF!</definedName>
    <definedName name="_____NII07">#REF!</definedName>
    <definedName name="_____NII3">#REF!</definedName>
    <definedName name="_____NII4">#REF!</definedName>
    <definedName name="_____NL3">#REF!</definedName>
    <definedName name="_____NL4">#REF!</definedName>
    <definedName name="_____NLA2">#REF!</definedName>
    <definedName name="_____NLA22">#REF!</definedName>
    <definedName name="_____NLA3">#REF!</definedName>
    <definedName name="_____NLA33">#REF!</definedName>
    <definedName name="_____NLA4">#REF!</definedName>
    <definedName name="_____NLA44">#REF!</definedName>
    <definedName name="_____NLA5">#REF!</definedName>
    <definedName name="_____NLA55">#REF!</definedName>
    <definedName name="_____NLA6">#REF!</definedName>
    <definedName name="_____NLA66">#REF!</definedName>
    <definedName name="_____NLM2">#REF!</definedName>
    <definedName name="_____NLM22">#REF!</definedName>
    <definedName name="_____NLM3">#REF!</definedName>
    <definedName name="_____NLM33">#REF!</definedName>
    <definedName name="_____NLM4">#REF!</definedName>
    <definedName name="_____NLM44">#REF!</definedName>
    <definedName name="_____NLM5">#REF!</definedName>
    <definedName name="_____NLM55">#REF!</definedName>
    <definedName name="_____NLM6">#REF!</definedName>
    <definedName name="_____NLM66">#REF!</definedName>
    <definedName name="_____NLR1">#REF!</definedName>
    <definedName name="_____NLS1">#REF!</definedName>
    <definedName name="_____Nov99">#REF!</definedName>
    <definedName name="_____Oct2" localSheetId="24" hidden="1">#REF!</definedName>
    <definedName name="_____Oct2" hidden="1">#REF!</definedName>
    <definedName name="_____Oct3" localSheetId="24" hidden="1">#REF!</definedName>
    <definedName name="_____Oct3" hidden="1">#REF!</definedName>
    <definedName name="_____Oct99">#REF!</definedName>
    <definedName name="_____po099">#REF!</definedName>
    <definedName name="_____RO1">#REF!</definedName>
    <definedName name="_____RO2">#REF!</definedName>
    <definedName name="_____RO3">#REF!</definedName>
    <definedName name="_____RO4">#REF!</definedName>
    <definedName name="_____RO5">#REF!</definedName>
    <definedName name="_____RO6">#REF!</definedName>
    <definedName name="_____ROA1">#REF!</definedName>
    <definedName name="_____ROA2">#REF!</definedName>
    <definedName name="_____ROA3">#REF!</definedName>
    <definedName name="_____ROA4">#REF!</definedName>
    <definedName name="_____ROA5">#REF!</definedName>
    <definedName name="_____ROA6">#REF!</definedName>
    <definedName name="_____SDA01">#REF!</definedName>
    <definedName name="_____Sep04" localSheetId="24" hidden="1">#REF!</definedName>
    <definedName name="_____Sep04" hidden="1">#REF!</definedName>
    <definedName name="_____Sep05" localSheetId="24" hidden="1">#REF!</definedName>
    <definedName name="_____Sep05" hidden="1">#REF!</definedName>
    <definedName name="_____STE01">#REF!</definedName>
    <definedName name="_____TNI3">#REF!</definedName>
    <definedName name="_____TNI4">#REF!</definedName>
    <definedName name="_____wt2">#REF!</definedName>
    <definedName name="____BNE2" localSheetId="24" hidden="1">#REF!</definedName>
    <definedName name="____BNE2" hidden="1">#REF!</definedName>
    <definedName name="____BSG1">#REF!</definedName>
    <definedName name="____BSG2">#REF!</definedName>
    <definedName name="____BSG3">#REF!</definedName>
    <definedName name="____Dec96">#REF!</definedName>
    <definedName name="____Dec99">#REF!</definedName>
    <definedName name="____fum2004">#REF!</definedName>
    <definedName name="____fum2005">#REF!</definedName>
    <definedName name="____jb1">#REF!</definedName>
    <definedName name="____jb2">#REF!</definedName>
    <definedName name="____jb3">#REF!</definedName>
    <definedName name="____jb4">#REF!</definedName>
    <definedName name="____Jul1">#REF!</definedName>
    <definedName name="____Jun1">#REF!</definedName>
    <definedName name="____MAC01">#REF!</definedName>
    <definedName name="____mth1">#REF!</definedName>
    <definedName name="____NIG3">#REF!</definedName>
    <definedName name="____NIG4">#REF!</definedName>
    <definedName name="____NII06">#REF!</definedName>
    <definedName name="____NII07">#REF!</definedName>
    <definedName name="____NII3">#REF!</definedName>
    <definedName name="____NII4">#REF!</definedName>
    <definedName name="____NL3">#REF!</definedName>
    <definedName name="____NL4">#REF!</definedName>
    <definedName name="____NLA2">#REF!</definedName>
    <definedName name="____NLA22">#REF!</definedName>
    <definedName name="____NLA3">#REF!</definedName>
    <definedName name="____NLA33">#REF!</definedName>
    <definedName name="____NLA4">#REF!</definedName>
    <definedName name="____NLA44">#REF!</definedName>
    <definedName name="____NLA5">#REF!</definedName>
    <definedName name="____NLA55">#REF!</definedName>
    <definedName name="____NLA6">#REF!</definedName>
    <definedName name="____NLA66">#REF!</definedName>
    <definedName name="____NLM2">#REF!</definedName>
    <definedName name="____NLM22">#REF!</definedName>
    <definedName name="____NLM3">#REF!</definedName>
    <definedName name="____NLM33">#REF!</definedName>
    <definedName name="____NLM4">#REF!</definedName>
    <definedName name="____NLM44">#REF!</definedName>
    <definedName name="____NLM5">#REF!</definedName>
    <definedName name="____NLM55">#REF!</definedName>
    <definedName name="____NLM6">#REF!</definedName>
    <definedName name="____NLM66">#REF!</definedName>
    <definedName name="____NLR1">#REF!</definedName>
    <definedName name="____NLS1">#REF!</definedName>
    <definedName name="____Nov99">#REF!</definedName>
    <definedName name="____Oct2" localSheetId="24" hidden="1">#REF!</definedName>
    <definedName name="____Oct2" hidden="1">#REF!</definedName>
    <definedName name="____Oct3" localSheetId="24" hidden="1">#REF!</definedName>
    <definedName name="____Oct3" hidden="1">#REF!</definedName>
    <definedName name="____Oct99">#REF!</definedName>
    <definedName name="____po099">#REF!</definedName>
    <definedName name="____RO1">#REF!</definedName>
    <definedName name="____RO2">#REF!</definedName>
    <definedName name="____RO3">#REF!</definedName>
    <definedName name="____RO4">#REF!</definedName>
    <definedName name="____RO5">#REF!</definedName>
    <definedName name="____RO6">#REF!</definedName>
    <definedName name="____ROA1">#REF!</definedName>
    <definedName name="____ROA2">#REF!</definedName>
    <definedName name="____ROA3">#REF!</definedName>
    <definedName name="____ROA4">#REF!</definedName>
    <definedName name="____ROA5">#REF!</definedName>
    <definedName name="____ROA6">#REF!</definedName>
    <definedName name="____SDA01">#REF!</definedName>
    <definedName name="____Sep04" localSheetId="24" hidden="1">#REF!</definedName>
    <definedName name="____Sep04" hidden="1">#REF!</definedName>
    <definedName name="____Sep05" localSheetId="24" hidden="1">#REF!</definedName>
    <definedName name="____Sep05" hidden="1">#REF!</definedName>
    <definedName name="____STE01">#REF!</definedName>
    <definedName name="____TNI3">#REF!</definedName>
    <definedName name="____TNI4">#REF!</definedName>
    <definedName name="____wt2">#REF!</definedName>
    <definedName name="___BSG1">#REF!</definedName>
    <definedName name="___BSG2">#REF!</definedName>
    <definedName name="___BSG3">#REF!</definedName>
    <definedName name="___Dec96">#REF!</definedName>
    <definedName name="___Dec99">#REF!</definedName>
    <definedName name="___fum2004">#REF!</definedName>
    <definedName name="___fum2005">#REF!</definedName>
    <definedName name="___jb1">#REF!</definedName>
    <definedName name="___jb2">#REF!</definedName>
    <definedName name="___jb3">#REF!</definedName>
    <definedName name="___jb4">#REF!</definedName>
    <definedName name="___Jul1">#REF!</definedName>
    <definedName name="___Jun1">#REF!</definedName>
    <definedName name="___MAC01">#REF!</definedName>
    <definedName name="___mth1">#REF!</definedName>
    <definedName name="___NIG3">#REF!</definedName>
    <definedName name="___NIG4">#REF!</definedName>
    <definedName name="___NII06">#REF!</definedName>
    <definedName name="___NII07">#REF!</definedName>
    <definedName name="___NII3">#REF!</definedName>
    <definedName name="___NII4">#REF!</definedName>
    <definedName name="___NL3">#REF!</definedName>
    <definedName name="___NL4">#REF!</definedName>
    <definedName name="___NLA2">#REF!</definedName>
    <definedName name="___NLA22">#REF!</definedName>
    <definedName name="___NLA3">#REF!</definedName>
    <definedName name="___NLA33">#REF!</definedName>
    <definedName name="___NLA4">#REF!</definedName>
    <definedName name="___NLA44">#REF!</definedName>
    <definedName name="___NLA5">#REF!</definedName>
    <definedName name="___NLA55">#REF!</definedName>
    <definedName name="___NLA6">#REF!</definedName>
    <definedName name="___NLA66">#REF!</definedName>
    <definedName name="___NLM2">#REF!</definedName>
    <definedName name="___NLM22">#REF!</definedName>
    <definedName name="___NLM3">#REF!</definedName>
    <definedName name="___NLM33">#REF!</definedName>
    <definedName name="___NLM4">#REF!</definedName>
    <definedName name="___NLM44">#REF!</definedName>
    <definedName name="___NLM5">#REF!</definedName>
    <definedName name="___NLM55">#REF!</definedName>
    <definedName name="___NLM6">#REF!</definedName>
    <definedName name="___NLM66">#REF!</definedName>
    <definedName name="___NLR1">#REF!</definedName>
    <definedName name="___NLS1">#REF!</definedName>
    <definedName name="___Nov99">#REF!</definedName>
    <definedName name="___Oct2" localSheetId="24" hidden="1">#REF!</definedName>
    <definedName name="___Oct2" hidden="1">#REF!</definedName>
    <definedName name="___Oct3" localSheetId="24" hidden="1">#REF!</definedName>
    <definedName name="___Oct3" hidden="1">#REF!</definedName>
    <definedName name="___Oct99">#REF!</definedName>
    <definedName name="___po099">#REF!</definedName>
    <definedName name="___RO1">#REF!</definedName>
    <definedName name="___RO2">#REF!</definedName>
    <definedName name="___RO3">#REF!</definedName>
    <definedName name="___RO4">#REF!</definedName>
    <definedName name="___RO5">#REF!</definedName>
    <definedName name="___RO6">#REF!</definedName>
    <definedName name="___ROA1">#REF!</definedName>
    <definedName name="___ROA2">#REF!</definedName>
    <definedName name="___ROA3">#REF!</definedName>
    <definedName name="___ROA4">#REF!</definedName>
    <definedName name="___ROA5">#REF!</definedName>
    <definedName name="___ROA6">#REF!</definedName>
    <definedName name="___SDA01">#REF!</definedName>
    <definedName name="___Sep04" localSheetId="24" hidden="1">#REF!</definedName>
    <definedName name="___Sep04" hidden="1">#REF!</definedName>
    <definedName name="___Sep05" localSheetId="24" hidden="1">#REF!</definedName>
    <definedName name="___Sep05" hidden="1">#REF!</definedName>
    <definedName name="___STE01">#REF!</definedName>
    <definedName name="___TNI3">#REF!</definedName>
    <definedName name="___TNI4">#REF!</definedName>
    <definedName name="___wt2">#REF!</definedName>
    <definedName name="__1__123Graph_ACAP_AD" localSheetId="24" hidden="1">#REF!</definedName>
    <definedName name="__1__123Graph_ACAP_AD" hidden="1">#REF!</definedName>
    <definedName name="__10__123Graph_BNET_RECEIVABLES" localSheetId="24" hidden="1">#REF!</definedName>
    <definedName name="__10__123Graph_BNET_RECEIVABLES" hidden="1">#REF!</definedName>
    <definedName name="__11__123Graph_EDIV_EPS" localSheetId="24" hidden="1">#REF!</definedName>
    <definedName name="__11__123Graph_EDIV_EPS" hidden="1">#REF!</definedName>
    <definedName name="__12__123Graph_FNET_RECEIVABLES" localSheetId="24" hidden="1">#REF!</definedName>
    <definedName name="__12__123Graph_FNET_RECEIVABLES" hidden="1">#REF!</definedName>
    <definedName name="__123Graph_A" localSheetId="49" hidden="1">#REF!</definedName>
    <definedName name="__123Graph_A" localSheetId="24" hidden="1">#REF!</definedName>
    <definedName name="__123Graph_A" hidden="1">#REF!</definedName>
    <definedName name="__123Graph_A150TO210" localSheetId="24" hidden="1">#REF!</definedName>
    <definedName name="__123Graph_A150TO210" hidden="1">#REF!</definedName>
    <definedName name="__123Graph_A199394" localSheetId="24" hidden="1">#REF!</definedName>
    <definedName name="__123Graph_A199394" hidden="1">#REF!</definedName>
    <definedName name="__123Graph_AAPPROVALS" localSheetId="49" hidden="1">#REF!</definedName>
    <definedName name="__123Graph_AAPPROVALS" localSheetId="24" hidden="1">#REF!</definedName>
    <definedName name="__123Graph_AAPPROVALS" hidden="1">#REF!</definedName>
    <definedName name="__123Graph_ADELACCTS" localSheetId="24" hidden="1">#REF!</definedName>
    <definedName name="__123Graph_ADELACCTS" hidden="1">#REF!</definedName>
    <definedName name="__123Graph_ADELAMTS" localSheetId="24" hidden="1">#REF!</definedName>
    <definedName name="__123Graph_ADELAMTS" hidden="1">#REF!</definedName>
    <definedName name="__123Graph_AEPS" localSheetId="49" hidden="1">#REF!</definedName>
    <definedName name="__123Graph_AEPS" localSheetId="24" hidden="1">#REF!</definedName>
    <definedName name="__123Graph_AEPS" hidden="1">#REF!</definedName>
    <definedName name="__123Graph_ALIQ" localSheetId="49" hidden="1">#REF!</definedName>
    <definedName name="__123Graph_ALIQ" localSheetId="24" hidden="1">#REF!</definedName>
    <definedName name="__123Graph_ALIQ" hidden="1">#REF!</definedName>
    <definedName name="__123Graph_ALIQUID" localSheetId="49" hidden="1">#REF!</definedName>
    <definedName name="__123Graph_ALIQUID" localSheetId="24" hidden="1">#REF!</definedName>
    <definedName name="__123Graph_ALIQUID" hidden="1">#REF!</definedName>
    <definedName name="__123Graph_ANTA" localSheetId="49" hidden="1">#REF!</definedName>
    <definedName name="__123Graph_ANTA" localSheetId="24" hidden="1">#REF!</definedName>
    <definedName name="__123Graph_ANTA" hidden="1">#REF!</definedName>
    <definedName name="__123Graph_AOPAT" localSheetId="49" hidden="1">#REF!</definedName>
    <definedName name="__123Graph_AOPAT" localSheetId="24" hidden="1">#REF!</definedName>
    <definedName name="__123Graph_AOPAT" hidden="1">#REF!</definedName>
    <definedName name="__123Graph_AROE" localSheetId="49" hidden="1">#REF!</definedName>
    <definedName name="__123Graph_AROE" localSheetId="24" hidden="1">#REF!</definedName>
    <definedName name="__123Graph_AROE" hidden="1">#REF!</definedName>
    <definedName name="__123Graph_ASTAFF" localSheetId="49" hidden="1">#REF!</definedName>
    <definedName name="__123Graph_ASTAFF" localSheetId="24" hidden="1">#REF!</definedName>
    <definedName name="__123Graph_ASTAFF" hidden="1">#REF!</definedName>
    <definedName name="__123Graph_AWOFFRECD" localSheetId="24" hidden="1">#REF!</definedName>
    <definedName name="__123Graph_AWOFFRECD" hidden="1">#REF!</definedName>
    <definedName name="__123Graph_AWOTYPE" localSheetId="24" hidden="1">#REF!</definedName>
    <definedName name="__123Graph_AWOTYPE" hidden="1">#REF!</definedName>
    <definedName name="__123Graph_B" localSheetId="49" hidden="1">#REF!</definedName>
    <definedName name="__123Graph_B" localSheetId="24" hidden="1">#REF!</definedName>
    <definedName name="__123Graph_B" hidden="1">#REF!</definedName>
    <definedName name="__123Graph_B150TO210" localSheetId="24" hidden="1">#REF!</definedName>
    <definedName name="__123Graph_B150TO210" hidden="1">#REF!</definedName>
    <definedName name="__123Graph_B199394" localSheetId="24" hidden="1">#REF!</definedName>
    <definedName name="__123Graph_B199394" hidden="1">#REF!</definedName>
    <definedName name="__123Graph_BAPPROVALS" localSheetId="49" hidden="1">#REF!</definedName>
    <definedName name="__123Graph_BAPPROVALS" localSheetId="24" hidden="1">#REF!</definedName>
    <definedName name="__123Graph_BAPPROVALS" hidden="1">#REF!</definedName>
    <definedName name="__123Graph_BDELACCTS" localSheetId="24" hidden="1">#REF!</definedName>
    <definedName name="__123Graph_BDELACCTS" hidden="1">#REF!</definedName>
    <definedName name="__123Graph_BDELAMTS" localSheetId="24" hidden="1">#REF!</definedName>
    <definedName name="__123Graph_BDELAMTS" hidden="1">#REF!</definedName>
    <definedName name="__123Graph_BLIQ" localSheetId="49" hidden="1">#REF!</definedName>
    <definedName name="__123Graph_BLIQ" localSheetId="24" hidden="1">#REF!</definedName>
    <definedName name="__123Graph_BLIQ" hidden="1">#REF!</definedName>
    <definedName name="__123Graph_BSTAFF" localSheetId="49" hidden="1">#REF!</definedName>
    <definedName name="__123Graph_BSTAFF" localSheetId="24" hidden="1">#REF!</definedName>
    <definedName name="__123Graph_BSTAFF" hidden="1">#REF!</definedName>
    <definedName name="__123Graph_BWOFFRECD" localSheetId="24" hidden="1">#REF!</definedName>
    <definedName name="__123Graph_BWOFFRECD" hidden="1">#REF!</definedName>
    <definedName name="__123Graph_BWOTYPE" localSheetId="24" hidden="1">#REF!</definedName>
    <definedName name="__123Graph_BWOTYPE" hidden="1">#REF!</definedName>
    <definedName name="__123Graph_C" localSheetId="49" hidden="1">#REF!</definedName>
    <definedName name="__123Graph_C" localSheetId="24" hidden="1">#REF!</definedName>
    <definedName name="__123Graph_C" hidden="1">#REF!</definedName>
    <definedName name="__123Graph_C150TO210" localSheetId="24" hidden="1">#REF!</definedName>
    <definedName name="__123Graph_C150TO210" hidden="1">#REF!</definedName>
    <definedName name="__123Graph_CAPPROVALS" localSheetId="49" hidden="1">#REF!</definedName>
    <definedName name="__123Graph_CAPPROVALS" localSheetId="24" hidden="1">#REF!</definedName>
    <definedName name="__123Graph_CAPPROVALS" hidden="1">#REF!</definedName>
    <definedName name="__123Graph_CDELACCTS" localSheetId="24" hidden="1">#REF!</definedName>
    <definedName name="__123Graph_CDELACCTS" hidden="1">#REF!</definedName>
    <definedName name="__123Graph_CDELAMTS" localSheetId="24" hidden="1">#REF!</definedName>
    <definedName name="__123Graph_CDELAMTS" hidden="1">#REF!</definedName>
    <definedName name="__123Graph_CWOTYPE" localSheetId="24" hidden="1">#REF!</definedName>
    <definedName name="__123Graph_CWOTYPE" hidden="1">#REF!</definedName>
    <definedName name="__123Graph_D" localSheetId="49" hidden="1">#REF!</definedName>
    <definedName name="__123Graph_D" localSheetId="24" hidden="1">#REF!</definedName>
    <definedName name="__123Graph_D" hidden="1">#REF!</definedName>
    <definedName name="__123Graph_DAPPROVALS" localSheetId="49" hidden="1">#REF!</definedName>
    <definedName name="__123Graph_DAPPROVALS" localSheetId="24" hidden="1">#REF!</definedName>
    <definedName name="__123Graph_DAPPROVALS" hidden="1">#REF!</definedName>
    <definedName name="__123Graph_DWOTYPE" localSheetId="24" hidden="1">#REF!</definedName>
    <definedName name="__123Graph_DWOTYPE" hidden="1">#REF!</definedName>
    <definedName name="__123Graph_E" localSheetId="49" hidden="1">#REF!</definedName>
    <definedName name="__123Graph_E" localSheetId="24" hidden="1">#REF!</definedName>
    <definedName name="__123Graph_E" hidden="1">#REF!</definedName>
    <definedName name="__123Graph_EWOTYPE" localSheetId="24" hidden="1">#REF!</definedName>
    <definedName name="__123Graph_EWOTYPE" hidden="1">#REF!</definedName>
    <definedName name="__123Graph_F" localSheetId="49" hidden="1">#REF!</definedName>
    <definedName name="__123Graph_F" localSheetId="24" hidden="1">#REF!</definedName>
    <definedName name="__123Graph_F" hidden="1">#REF!</definedName>
    <definedName name="__123Graph_FWOTYPE" localSheetId="24" hidden="1">#REF!</definedName>
    <definedName name="__123Graph_FWOTYPE" hidden="1">#REF!</definedName>
    <definedName name="__123Graph_X" localSheetId="24" hidden="1">#REF!</definedName>
    <definedName name="__123Graph_X" hidden="1">#REF!</definedName>
    <definedName name="__123Graph_X150TO210" localSheetId="24" hidden="1">#REF!</definedName>
    <definedName name="__123Graph_X150TO210" hidden="1">#REF!</definedName>
    <definedName name="__123Graph_X199394" localSheetId="24" hidden="1">#REF!</definedName>
    <definedName name="__123Graph_X199394" hidden="1">#REF!</definedName>
    <definedName name="__123Graph_XAPPROVALS" localSheetId="49" hidden="1">#REF!</definedName>
    <definedName name="__123Graph_XAPPROVALS" localSheetId="24" hidden="1">#REF!</definedName>
    <definedName name="__123Graph_XAPPROVALS" hidden="1">#REF!</definedName>
    <definedName name="__123Graph_XDELACCTS" localSheetId="24" hidden="1">#REF!</definedName>
    <definedName name="__123Graph_XDELACCTS" hidden="1">#REF!</definedName>
    <definedName name="__123Graph_XDELAMTS" localSheetId="24" hidden="1">#REF!</definedName>
    <definedName name="__123Graph_XDELAMTS" hidden="1">#REF!</definedName>
    <definedName name="__123Graph_XEPS" localSheetId="49" hidden="1">#REF!</definedName>
    <definedName name="__123Graph_XEPS" localSheetId="24" hidden="1">#REF!</definedName>
    <definedName name="__123Graph_XEPS" hidden="1">#REF!</definedName>
    <definedName name="__123Graph_XLIQ" localSheetId="49" hidden="1">#REF!</definedName>
    <definedName name="__123Graph_XLIQ" localSheetId="24" hidden="1">#REF!</definedName>
    <definedName name="__123Graph_XLIQ" hidden="1">#REF!</definedName>
    <definedName name="__123Graph_XLIQUID" localSheetId="49" hidden="1">#REF!</definedName>
    <definedName name="__123Graph_XLIQUID" localSheetId="24" hidden="1">#REF!</definedName>
    <definedName name="__123Graph_XLIQUID" hidden="1">#REF!</definedName>
    <definedName name="__123Graph_XNTA" localSheetId="49" hidden="1">#REF!</definedName>
    <definedName name="__123Graph_XNTA" localSheetId="24" hidden="1">#REF!</definedName>
    <definedName name="__123Graph_XNTA" hidden="1">#REF!</definedName>
    <definedName name="__123Graph_XOPAT" localSheetId="49" hidden="1">#REF!</definedName>
    <definedName name="__123Graph_XOPAT" localSheetId="24" hidden="1">#REF!</definedName>
    <definedName name="__123Graph_XOPAT" hidden="1">#REF!</definedName>
    <definedName name="__123Graph_XROE" localSheetId="49" hidden="1">#REF!</definedName>
    <definedName name="__123Graph_XROE" localSheetId="24" hidden="1">#REF!</definedName>
    <definedName name="__123Graph_XROE" hidden="1">#REF!</definedName>
    <definedName name="__123Graph_XSHAREHOLDERS" localSheetId="49" hidden="1">#REF!</definedName>
    <definedName name="__123Graph_XSHAREHOLDERS" localSheetId="24" hidden="1">#REF!</definedName>
    <definedName name="__123Graph_XSHAREHOLDERS" hidden="1">#REF!</definedName>
    <definedName name="__123Graph_XSTAFF" localSheetId="49" hidden="1">#REF!</definedName>
    <definedName name="__123Graph_XSTAFF" localSheetId="24" hidden="1">#REF!</definedName>
    <definedName name="__123Graph_XSTAFF" hidden="1">#REF!</definedName>
    <definedName name="__123Graph_XWOFFRECD" localSheetId="24" hidden="1">#REF!</definedName>
    <definedName name="__123Graph_XWOFFRECD" hidden="1">#REF!</definedName>
    <definedName name="__123Graph_XWOTYPE" localSheetId="24" hidden="1">#REF!</definedName>
    <definedName name="__123Graph_XWOTYPE" hidden="1">#REF!</definedName>
    <definedName name="__13__123Graph_XCAP_AD" localSheetId="24" hidden="1">#REF!</definedName>
    <definedName name="__13__123Graph_XCAP_AD" hidden="1">#REF!</definedName>
    <definedName name="__14__123Graph_XCHART_1" localSheetId="24" hidden="1">#REF!</definedName>
    <definedName name="__14__123Graph_XCHART_1" hidden="1">#REF!</definedName>
    <definedName name="__15__123Graph_XCHART_3" localSheetId="24" hidden="1">#REF!</definedName>
    <definedName name="__15__123Graph_XCHART_3" hidden="1">#REF!</definedName>
    <definedName name="__16__123Graph_XEXP___ASSETS" localSheetId="24" hidden="1">#REF!</definedName>
    <definedName name="__16__123Graph_XEXP___ASSETS" hidden="1">#REF!</definedName>
    <definedName name="__17__123Graph_XGEN_PROV" localSheetId="24" hidden="1">#REF!</definedName>
    <definedName name="__17__123Graph_XGEN_PROV" hidden="1">#REF!</definedName>
    <definedName name="__18__123Graph_XNET_RECEIVABLES" localSheetId="24" hidden="1">#REF!</definedName>
    <definedName name="__18__123Graph_XNET_RECEIVABLES" hidden="1">#REF!</definedName>
    <definedName name="__19__123Graph_XRESI_RECV" localSheetId="24" hidden="1">#REF!</definedName>
    <definedName name="__19__123Graph_XRESI_RECV" hidden="1">#REF!</definedName>
    <definedName name="__2__123Graph_ACHART_3" localSheetId="24" hidden="1">#REF!</definedName>
    <definedName name="__2__123Graph_ACHART_3" hidden="1">#REF!</definedName>
    <definedName name="__20__123Graph_XRETAIL_DEPOSITS" localSheetId="24" hidden="1">#REF!</definedName>
    <definedName name="__20__123Graph_XRETAIL_DEPOSITS" hidden="1">#REF!</definedName>
    <definedName name="__3__123Graph_AEXP___ASSETS" localSheetId="24" hidden="1">#REF!</definedName>
    <definedName name="__3__123Graph_AEXP___ASSETS" hidden="1">#REF!</definedName>
    <definedName name="__4__123Graph_AGEN_PROV" localSheetId="24" hidden="1">#REF!</definedName>
    <definedName name="__4__123Graph_AGEN_PROV" hidden="1">#REF!</definedName>
    <definedName name="__5__123Graph_ANET_RECEIVABLES" localSheetId="24" hidden="1">#REF!</definedName>
    <definedName name="__5__123Graph_ANET_RECEIVABLES" hidden="1">#REF!</definedName>
    <definedName name="__6__123Graph_ARESI_RECV" localSheetId="24" hidden="1">#REF!</definedName>
    <definedName name="__6__123Graph_ARESI_RECV" hidden="1">#REF!</definedName>
    <definedName name="__7__123Graph_ARETAIL_DEPOSITS" localSheetId="24" hidden="1">#REF!</definedName>
    <definedName name="__7__123Graph_ARETAIL_DEPOSITS" hidden="1">#REF!</definedName>
    <definedName name="__8__123Graph_BCAP_AD" localSheetId="24" hidden="1">#REF!</definedName>
    <definedName name="__8__123Graph_BCAP_AD" hidden="1">#REF!</definedName>
    <definedName name="__9__123Graph_BCHART_2" localSheetId="24" hidden="1">#REF!</definedName>
    <definedName name="__9__123Graph_BCHART_2" hidden="1">#REF!</definedName>
    <definedName name="__BSG1">#REF!</definedName>
    <definedName name="__BSG2">#REF!</definedName>
    <definedName name="__BSG3">#REF!</definedName>
    <definedName name="__bsh2">#REF!</definedName>
    <definedName name="__bsh3">#REF!</definedName>
    <definedName name="__bsh4">#REF!</definedName>
    <definedName name="__csh2">#REF!</definedName>
    <definedName name="__csh3">#REF!</definedName>
    <definedName name="__csh4">#REF!</definedName>
    <definedName name="__Dec96">#REF!</definedName>
    <definedName name="__Dec99">#REF!</definedName>
    <definedName name="__fum2004">#REF!</definedName>
    <definedName name="__fum2005">#REF!</definedName>
    <definedName name="__jb1">#REF!</definedName>
    <definedName name="__jb2">#REF!</definedName>
    <definedName name="__jb3">#REF!</definedName>
    <definedName name="__jb4">#REF!</definedName>
    <definedName name="__Jul1" localSheetId="49">#REF!</definedName>
    <definedName name="__Jul1">#REF!</definedName>
    <definedName name="__Jun1" localSheetId="49">#REF!</definedName>
    <definedName name="__Jun1">#REF!</definedName>
    <definedName name="__MAC01" localSheetId="49">#REF!</definedName>
    <definedName name="__MAC01">#REF!</definedName>
    <definedName name="__mth1" localSheetId="49">#REF!</definedName>
    <definedName name="__mth1">#REF!</definedName>
    <definedName name="__NIG3">#REF!</definedName>
    <definedName name="__NIG4">#REF!</definedName>
    <definedName name="__NII06">#REF!</definedName>
    <definedName name="__NII07">#REF!</definedName>
    <definedName name="__NII3" localSheetId="49">#REF!</definedName>
    <definedName name="__NII3">#REF!</definedName>
    <definedName name="__NII4" localSheetId="49">#REF!</definedName>
    <definedName name="__NII4">#REF!</definedName>
    <definedName name="__NL3" localSheetId="49">#REF!</definedName>
    <definedName name="__NL3">#REF!</definedName>
    <definedName name="__NL4" localSheetId="49">#REF!</definedName>
    <definedName name="__NL4">#REF!</definedName>
    <definedName name="__NLA2" localSheetId="49">#REF!</definedName>
    <definedName name="__NLA2">#REF!</definedName>
    <definedName name="__NLA22">#REF!</definedName>
    <definedName name="__NLA3">#REF!</definedName>
    <definedName name="__NLA33">#REF!</definedName>
    <definedName name="__NLA4">#REF!</definedName>
    <definedName name="__NLA44">#REF!</definedName>
    <definedName name="__NLA5">#REF!</definedName>
    <definedName name="__NLA55">#REF!</definedName>
    <definedName name="__NLA6">#REF!</definedName>
    <definedName name="__NLA66">#REF!</definedName>
    <definedName name="__NLM2">#REF!</definedName>
    <definedName name="__NLM22">#REF!</definedName>
    <definedName name="__NLM3" localSheetId="49">#REF!</definedName>
    <definedName name="__NLM3">#REF!</definedName>
    <definedName name="__NLM33">#REF!</definedName>
    <definedName name="__NLM4" localSheetId="49">#REF!</definedName>
    <definedName name="__NLM4">#REF!</definedName>
    <definedName name="__NLM44">#REF!</definedName>
    <definedName name="__NLM5" localSheetId="49">#REF!</definedName>
    <definedName name="__NLM5">#REF!</definedName>
    <definedName name="__NLM55">#REF!</definedName>
    <definedName name="__NLM6" localSheetId="49">#REF!</definedName>
    <definedName name="__NLM6">#REF!</definedName>
    <definedName name="__NLM66">#REF!</definedName>
    <definedName name="__NLR1">#REF!</definedName>
    <definedName name="__NLS1">#REF!</definedName>
    <definedName name="__Nov99">#REF!</definedName>
    <definedName name="__nt6">#REF!</definedName>
    <definedName name="__Oct2" localSheetId="49" hidden="1">#REF!</definedName>
    <definedName name="__Oct2" localSheetId="24" hidden="1">#REF!</definedName>
    <definedName name="__Oct2" hidden="1">#REF!</definedName>
    <definedName name="__Oct3" localSheetId="49" hidden="1">#REF!</definedName>
    <definedName name="__Oct3" localSheetId="24" hidden="1">#REF!</definedName>
    <definedName name="__Oct3" hidden="1">#REF!</definedName>
    <definedName name="__Oct99">#REF!</definedName>
    <definedName name="__pl2">#REF!</definedName>
    <definedName name="__pl3">#REF!</definedName>
    <definedName name="__pl4">#REF!</definedName>
    <definedName name="__po099">#REF!</definedName>
    <definedName name="__RO1">#REF!</definedName>
    <definedName name="__RO2">#REF!</definedName>
    <definedName name="__RO3" localSheetId="49">#REF!</definedName>
    <definedName name="__RO3">#REF!</definedName>
    <definedName name="__RO4" localSheetId="49">#REF!</definedName>
    <definedName name="__RO4">#REF!</definedName>
    <definedName name="__RO5" localSheetId="49">#REF!</definedName>
    <definedName name="__RO5">#REF!</definedName>
    <definedName name="__RO6" localSheetId="49">#REF!</definedName>
    <definedName name="__RO6">#REF!</definedName>
    <definedName name="__ROA1" localSheetId="49">#REF!</definedName>
    <definedName name="__ROA1">#REF!</definedName>
    <definedName name="__ROA2" localSheetId="49">#REF!</definedName>
    <definedName name="__ROA2">#REF!</definedName>
    <definedName name="__ROA3" localSheetId="49">#REF!</definedName>
    <definedName name="__ROA3">#REF!</definedName>
    <definedName name="__ROA4" localSheetId="49">#REF!</definedName>
    <definedName name="__ROA4">#REF!</definedName>
    <definedName name="__ROA5" localSheetId="49">#REF!</definedName>
    <definedName name="__ROA5">#REF!</definedName>
    <definedName name="__ROA6" localSheetId="49">#REF!</definedName>
    <definedName name="__ROA6">#REF!</definedName>
    <definedName name="__SDA01" localSheetId="49">#REF!</definedName>
    <definedName name="__SDA01">#REF!</definedName>
    <definedName name="__Sep04" localSheetId="49" hidden="1">#REF!</definedName>
    <definedName name="__Sep04" localSheetId="24" hidden="1">#REF!</definedName>
    <definedName name="__Sep04" hidden="1">#REF!</definedName>
    <definedName name="__Sep05" localSheetId="49" hidden="1">#REF!</definedName>
    <definedName name="__Sep05" localSheetId="24" hidden="1">#REF!</definedName>
    <definedName name="__Sep05" hidden="1">#REF!</definedName>
    <definedName name="__STE01" localSheetId="49">#REF!</definedName>
    <definedName name="__STE01">#REF!</definedName>
    <definedName name="__TNI3" localSheetId="49">#REF!</definedName>
    <definedName name="__TNI3">#REF!</definedName>
    <definedName name="__TNI4">#REF!</definedName>
    <definedName name="__wt2" localSheetId="49">#REF!</definedName>
    <definedName name="__wt2">#REF!</definedName>
    <definedName name="_001" localSheetId="49">#REF!</definedName>
    <definedName name="_001">#REF!</definedName>
    <definedName name="_002" localSheetId="49">#REF!</definedName>
    <definedName name="_002">#REF!</definedName>
    <definedName name="_003" localSheetId="49">#REF!</definedName>
    <definedName name="_003">#REF!</definedName>
    <definedName name="_004" localSheetId="49">#REF!</definedName>
    <definedName name="_004">#REF!</definedName>
    <definedName name="_005" localSheetId="49">#REF!</definedName>
    <definedName name="_005">#REF!</definedName>
    <definedName name="_006" localSheetId="49">#REF!</definedName>
    <definedName name="_006">#REF!</definedName>
    <definedName name="_007" localSheetId="49">#REF!</definedName>
    <definedName name="_007">#REF!</definedName>
    <definedName name="_008" localSheetId="49">#REF!</definedName>
    <definedName name="_008">#REF!</definedName>
    <definedName name="_009" localSheetId="49">#REF!</definedName>
    <definedName name="_009">#REF!</definedName>
    <definedName name="_01" localSheetId="49">#REF!</definedName>
    <definedName name="_01">#REF!</definedName>
    <definedName name="_010" localSheetId="49">#REF!</definedName>
    <definedName name="_010">#REF!</definedName>
    <definedName name="_011" localSheetId="49">#REF!</definedName>
    <definedName name="_011">#REF!</definedName>
    <definedName name="_012" localSheetId="49">#REF!</definedName>
    <definedName name="_012">#REF!</definedName>
    <definedName name="_013" localSheetId="49">#REF!</definedName>
    <definedName name="_013">#REF!</definedName>
    <definedName name="_014" localSheetId="49">#REF!</definedName>
    <definedName name="_014">#REF!</definedName>
    <definedName name="_015" localSheetId="49">#REF!</definedName>
    <definedName name="_015">#REF!</definedName>
    <definedName name="_016" localSheetId="49">#REF!</definedName>
    <definedName name="_016">#REF!</definedName>
    <definedName name="_017" localSheetId="49">#REF!</definedName>
    <definedName name="_017">#REF!</definedName>
    <definedName name="_018" localSheetId="49">#REF!</definedName>
    <definedName name="_018">#REF!</definedName>
    <definedName name="_019" localSheetId="49">#REF!</definedName>
    <definedName name="_019">#REF!</definedName>
    <definedName name="_020" localSheetId="49">#REF!</definedName>
    <definedName name="_020">#REF!</definedName>
    <definedName name="_021" localSheetId="49">#REF!</definedName>
    <definedName name="_021">#REF!</definedName>
    <definedName name="_022" localSheetId="49">#REF!</definedName>
    <definedName name="_022">#REF!</definedName>
    <definedName name="_023" localSheetId="49">#REF!</definedName>
    <definedName name="_023">#REF!</definedName>
    <definedName name="_024" localSheetId="49">#REF!</definedName>
    <definedName name="_024">#REF!</definedName>
    <definedName name="_025" localSheetId="49">#REF!</definedName>
    <definedName name="_025">#REF!</definedName>
    <definedName name="_026" localSheetId="49">#REF!</definedName>
    <definedName name="_026">#REF!</definedName>
    <definedName name="_027" localSheetId="49">#REF!</definedName>
    <definedName name="_027">#REF!</definedName>
    <definedName name="_028" localSheetId="49">#REF!</definedName>
    <definedName name="_028">#REF!</definedName>
    <definedName name="_029" localSheetId="49">#REF!</definedName>
    <definedName name="_029">#REF!</definedName>
    <definedName name="_030" localSheetId="49">#REF!</definedName>
    <definedName name="_030">#REF!</definedName>
    <definedName name="_031" localSheetId="49">#REF!</definedName>
    <definedName name="_031">#REF!</definedName>
    <definedName name="_032" localSheetId="49">#REF!</definedName>
    <definedName name="_032">#REF!</definedName>
    <definedName name="_033" localSheetId="49">#REF!</definedName>
    <definedName name="_033">#REF!</definedName>
    <definedName name="_034" localSheetId="49">#REF!</definedName>
    <definedName name="_034">#REF!</definedName>
    <definedName name="_035" localSheetId="49">#REF!</definedName>
    <definedName name="_035">#REF!</definedName>
    <definedName name="_036" localSheetId="49">#REF!</definedName>
    <definedName name="_036">#REF!</definedName>
    <definedName name="_037" localSheetId="49">#REF!</definedName>
    <definedName name="_037">#REF!</definedName>
    <definedName name="_038" localSheetId="49">#REF!</definedName>
    <definedName name="_038">#REF!</definedName>
    <definedName name="_039" localSheetId="49">#REF!</definedName>
    <definedName name="_039">#REF!</definedName>
    <definedName name="_040" localSheetId="49">#REF!</definedName>
    <definedName name="_040">#REF!</definedName>
    <definedName name="_041" localSheetId="49">#REF!</definedName>
    <definedName name="_041">#REF!</definedName>
    <definedName name="_042" localSheetId="49">#REF!</definedName>
    <definedName name="_042">#REF!</definedName>
    <definedName name="_043" localSheetId="49">#REF!</definedName>
    <definedName name="_043">#REF!</definedName>
    <definedName name="_044" localSheetId="49">#REF!</definedName>
    <definedName name="_044">#REF!</definedName>
    <definedName name="_045" localSheetId="49">#REF!</definedName>
    <definedName name="_045">#REF!</definedName>
    <definedName name="_046" localSheetId="49">#REF!</definedName>
    <definedName name="_046">#REF!</definedName>
    <definedName name="_047" localSheetId="49">#REF!</definedName>
    <definedName name="_047">#REF!</definedName>
    <definedName name="_048" localSheetId="49">#REF!</definedName>
    <definedName name="_048">#REF!</definedName>
    <definedName name="_049" localSheetId="49">#REF!</definedName>
    <definedName name="_049">#REF!</definedName>
    <definedName name="_050" localSheetId="49">#REF!</definedName>
    <definedName name="_050">#REF!</definedName>
    <definedName name="_051" localSheetId="49">#REF!</definedName>
    <definedName name="_051">#REF!</definedName>
    <definedName name="_052" localSheetId="49">#REF!</definedName>
    <definedName name="_052">#REF!</definedName>
    <definedName name="_053" localSheetId="49">#REF!</definedName>
    <definedName name="_053">#REF!</definedName>
    <definedName name="_054" localSheetId="49">#REF!</definedName>
    <definedName name="_054">#REF!</definedName>
    <definedName name="_055" localSheetId="49">#REF!</definedName>
    <definedName name="_055">#REF!</definedName>
    <definedName name="_056" localSheetId="49">#REF!</definedName>
    <definedName name="_056">#REF!</definedName>
    <definedName name="_057" localSheetId="49">#REF!</definedName>
    <definedName name="_057">#REF!</definedName>
    <definedName name="_058" localSheetId="49">#REF!</definedName>
    <definedName name="_058">#REF!</definedName>
    <definedName name="_059" localSheetId="49">#REF!</definedName>
    <definedName name="_059">#REF!</definedName>
    <definedName name="_060" localSheetId="49">#REF!</definedName>
    <definedName name="_060">#REF!</definedName>
    <definedName name="_061" localSheetId="49">#REF!</definedName>
    <definedName name="_061">#REF!</definedName>
    <definedName name="_062" localSheetId="49">#REF!</definedName>
    <definedName name="_062">#REF!</definedName>
    <definedName name="_063" localSheetId="49">#REF!</definedName>
    <definedName name="_063">#REF!</definedName>
    <definedName name="_064" localSheetId="49">#REF!</definedName>
    <definedName name="_064">#REF!</definedName>
    <definedName name="_065" localSheetId="49">#REF!</definedName>
    <definedName name="_065">#REF!</definedName>
    <definedName name="_066" localSheetId="49">#REF!</definedName>
    <definedName name="_066">#REF!</definedName>
    <definedName name="_067" localSheetId="49">#REF!</definedName>
    <definedName name="_067">#REF!</definedName>
    <definedName name="_068" localSheetId="49">#REF!</definedName>
    <definedName name="_068">#REF!</definedName>
    <definedName name="_069" localSheetId="49">#REF!</definedName>
    <definedName name="_069">#REF!</definedName>
    <definedName name="_070" localSheetId="49">#REF!</definedName>
    <definedName name="_070">#REF!</definedName>
    <definedName name="_071" localSheetId="49">#REF!</definedName>
    <definedName name="_071">#REF!</definedName>
    <definedName name="_072" localSheetId="49">#REF!</definedName>
    <definedName name="_072">#REF!</definedName>
    <definedName name="_073" localSheetId="49">#REF!</definedName>
    <definedName name="_073">#REF!</definedName>
    <definedName name="_074" localSheetId="49">#REF!</definedName>
    <definedName name="_074">#REF!</definedName>
    <definedName name="_075" localSheetId="49">#REF!</definedName>
    <definedName name="_075">#REF!</definedName>
    <definedName name="_076" localSheetId="49">#REF!</definedName>
    <definedName name="_076">#REF!</definedName>
    <definedName name="_077" localSheetId="49">#REF!</definedName>
    <definedName name="_077">#REF!</definedName>
    <definedName name="_078" localSheetId="49">#REF!</definedName>
    <definedName name="_078">#REF!</definedName>
    <definedName name="_079" localSheetId="49">#REF!</definedName>
    <definedName name="_079">#REF!</definedName>
    <definedName name="_080" localSheetId="49">#REF!</definedName>
    <definedName name="_080">#REF!</definedName>
    <definedName name="_081" localSheetId="49">#REF!</definedName>
    <definedName name="_081">#REF!</definedName>
    <definedName name="_082" localSheetId="49">#REF!</definedName>
    <definedName name="_082">#REF!</definedName>
    <definedName name="_083" localSheetId="49">#REF!</definedName>
    <definedName name="_083">#REF!</definedName>
    <definedName name="_084" localSheetId="49">#REF!</definedName>
    <definedName name="_084">#REF!</definedName>
    <definedName name="_085" localSheetId="49">#REF!</definedName>
    <definedName name="_085">#REF!</definedName>
    <definedName name="_086" localSheetId="49">#REF!</definedName>
    <definedName name="_086">#REF!</definedName>
    <definedName name="_087" localSheetId="49">#REF!</definedName>
    <definedName name="_087">#REF!</definedName>
    <definedName name="_088" localSheetId="49">#REF!</definedName>
    <definedName name="_088">#REF!</definedName>
    <definedName name="_089" localSheetId="49">#REF!</definedName>
    <definedName name="_089">#REF!</definedName>
    <definedName name="_090" localSheetId="49">#REF!</definedName>
    <definedName name="_090">#REF!</definedName>
    <definedName name="_091" localSheetId="49">#REF!</definedName>
    <definedName name="_091">#REF!</definedName>
    <definedName name="_092" localSheetId="49">#REF!</definedName>
    <definedName name="_092">#REF!</definedName>
    <definedName name="_093" localSheetId="49">#REF!</definedName>
    <definedName name="_093">#REF!</definedName>
    <definedName name="_094" localSheetId="49">#REF!</definedName>
    <definedName name="_094">#REF!</definedName>
    <definedName name="_095" localSheetId="49">#REF!</definedName>
    <definedName name="_095">#REF!</definedName>
    <definedName name="_096" localSheetId="49">#REF!</definedName>
    <definedName name="_096">#REF!</definedName>
    <definedName name="_097" localSheetId="49">#REF!</definedName>
    <definedName name="_097">#REF!</definedName>
    <definedName name="_098" localSheetId="49">#REF!</definedName>
    <definedName name="_098">#REF!</definedName>
    <definedName name="_099" localSheetId="49">#REF!</definedName>
    <definedName name="_099">#REF!</definedName>
    <definedName name="_1__123Graph_ACAP_AD" localSheetId="49" hidden="1">#REF!</definedName>
    <definedName name="_1__123Graph_ACAP_AD" localSheetId="24" hidden="1">#REF!</definedName>
    <definedName name="_1__123Graph_ACAP_AD" hidden="1">#REF!</definedName>
    <definedName name="_1__123Graph_CCHART_1" localSheetId="24" hidden="1">#REF!</definedName>
    <definedName name="_1__123Graph_CCHART_1" hidden="1">#REF!</definedName>
    <definedName name="_10__123Graph_ANET_RECEIVABLES" localSheetId="24" hidden="1">#REF!</definedName>
    <definedName name="_10__123Graph_ANET_RECEIVABLES" hidden="1">#REF!</definedName>
    <definedName name="_10__123Graph_BNET_RECEIVABLES" localSheetId="49" hidden="1">#REF!</definedName>
    <definedName name="_10__123Graph_BNET_RECEIVABLES" localSheetId="24" hidden="1">#REF!</definedName>
    <definedName name="_10__123Graph_BNET_RECEIVABLES" hidden="1">#REF!</definedName>
    <definedName name="_100" localSheetId="49">#REF!</definedName>
    <definedName name="_100">#REF!</definedName>
    <definedName name="_101" localSheetId="49">#REF!</definedName>
    <definedName name="_101">#REF!</definedName>
    <definedName name="_102" localSheetId="49">#REF!</definedName>
    <definedName name="_102">#REF!</definedName>
    <definedName name="_103" localSheetId="49">#REF!</definedName>
    <definedName name="_103">#REF!</definedName>
    <definedName name="_104" localSheetId="49">#REF!</definedName>
    <definedName name="_104">#REF!</definedName>
    <definedName name="_105" localSheetId="49">#REF!</definedName>
    <definedName name="_105">#REF!</definedName>
    <definedName name="_106" localSheetId="49">#REF!</definedName>
    <definedName name="_106">#REF!</definedName>
    <definedName name="_107" localSheetId="49">#REF!</definedName>
    <definedName name="_107">#REF!</definedName>
    <definedName name="_108" localSheetId="49">#REF!</definedName>
    <definedName name="_108">#REF!</definedName>
    <definedName name="_109" localSheetId="49">#REF!</definedName>
    <definedName name="_109">#REF!</definedName>
    <definedName name="_11__123Graph_CCHART_1" localSheetId="24" hidden="1">#REF!</definedName>
    <definedName name="_11__123Graph_CCHART_1" hidden="1">#REF!</definedName>
    <definedName name="_11__123Graph_EDIV_EPS" localSheetId="49" hidden="1">#REF!</definedName>
    <definedName name="_11__123Graph_EDIV_EPS" localSheetId="24" hidden="1">#REF!</definedName>
    <definedName name="_11__123Graph_EDIV_EPS" hidden="1">#REF!</definedName>
    <definedName name="_110" localSheetId="49">#REF!</definedName>
    <definedName name="_110">#REF!</definedName>
    <definedName name="_111" localSheetId="49">#REF!</definedName>
    <definedName name="_111">#REF!</definedName>
    <definedName name="_112" localSheetId="49">#REF!</definedName>
    <definedName name="_112">#REF!</definedName>
    <definedName name="_113" localSheetId="49">#REF!</definedName>
    <definedName name="_113">#REF!</definedName>
    <definedName name="_114" localSheetId="49">#REF!</definedName>
    <definedName name="_114">#REF!</definedName>
    <definedName name="_115" localSheetId="49">#REF!</definedName>
    <definedName name="_115">#REF!</definedName>
    <definedName name="_116" localSheetId="49">#REF!</definedName>
    <definedName name="_116">#REF!</definedName>
    <definedName name="_117" localSheetId="49">#REF!</definedName>
    <definedName name="_117">#REF!</definedName>
    <definedName name="_118" localSheetId="49">#REF!</definedName>
    <definedName name="_118">#REF!</definedName>
    <definedName name="_119" localSheetId="49">#REF!</definedName>
    <definedName name="_119">#REF!</definedName>
    <definedName name="_12__123Graph_AEXP___ASSETS" localSheetId="24" hidden="1">#REF!</definedName>
    <definedName name="_12__123Graph_AEXP___ASSETS" hidden="1">#REF!</definedName>
    <definedName name="_12__123Graph_ARESI_RECV" localSheetId="24" hidden="1">#REF!</definedName>
    <definedName name="_12__123Graph_ARESI_RECV" hidden="1">#REF!</definedName>
    <definedName name="_12__123Graph_EDIV_EPS" localSheetId="24" hidden="1">#REF!</definedName>
    <definedName name="_12__123Graph_EDIV_EPS" hidden="1">#REF!</definedName>
    <definedName name="_12__123Graph_FNET_RECEIVABLES" localSheetId="49" hidden="1">#REF!</definedName>
    <definedName name="_12__123Graph_FNET_RECEIVABLES" localSheetId="24" hidden="1">#REF!</definedName>
    <definedName name="_12__123Graph_FNET_RECEIVABLES" hidden="1">#REF!</definedName>
    <definedName name="_120" localSheetId="49">#REF!</definedName>
    <definedName name="_120">#REF!</definedName>
    <definedName name="_121" localSheetId="49">#REF!</definedName>
    <definedName name="_121">#REF!</definedName>
    <definedName name="_122" localSheetId="49">#REF!</definedName>
    <definedName name="_122">#REF!</definedName>
    <definedName name="_123" localSheetId="49">#REF!</definedName>
    <definedName name="_123">#REF!</definedName>
    <definedName name="_124" localSheetId="49">#REF!</definedName>
    <definedName name="_124">#REF!</definedName>
    <definedName name="_125" localSheetId="49">#REF!</definedName>
    <definedName name="_125">#REF!</definedName>
    <definedName name="_126" localSheetId="49">#REF!</definedName>
    <definedName name="_126">#REF!</definedName>
    <definedName name="_127" localSheetId="49">#REF!</definedName>
    <definedName name="_127">#REF!</definedName>
    <definedName name="_128" localSheetId="49">#REF!</definedName>
    <definedName name="_128">#REF!</definedName>
    <definedName name="_129" localSheetId="49">#REF!</definedName>
    <definedName name="_129">#REF!</definedName>
    <definedName name="_13__123Graph_FNET_RECEIVABLES" localSheetId="24" hidden="1">#REF!</definedName>
    <definedName name="_13__123Graph_FNET_RECEIVABLES" hidden="1">#REF!</definedName>
    <definedName name="_13__123Graph_XCAP_AD" localSheetId="49" hidden="1">#REF!</definedName>
    <definedName name="_13__123Graph_XCAP_AD" localSheetId="24" hidden="1">#REF!</definedName>
    <definedName name="_13__123Graph_XCAP_AD" hidden="1">#REF!</definedName>
    <definedName name="_130" localSheetId="49">#REF!</definedName>
    <definedName name="_130">#REF!</definedName>
    <definedName name="_131" localSheetId="49">#REF!</definedName>
    <definedName name="_131">#REF!</definedName>
    <definedName name="_132" localSheetId="49">#REF!</definedName>
    <definedName name="_132">#REF!</definedName>
    <definedName name="_133" localSheetId="49">#REF!</definedName>
    <definedName name="_133">#REF!</definedName>
    <definedName name="_134" localSheetId="49">#REF!</definedName>
    <definedName name="_134">#REF!</definedName>
    <definedName name="_135" localSheetId="49">#REF!</definedName>
    <definedName name="_135">#REF!</definedName>
    <definedName name="_136" localSheetId="49">#REF!</definedName>
    <definedName name="_136">#REF!</definedName>
    <definedName name="_137" localSheetId="49">#REF!</definedName>
    <definedName name="_137">#REF!</definedName>
    <definedName name="_138" localSheetId="49">#REF!</definedName>
    <definedName name="_138">#REF!</definedName>
    <definedName name="_139" localSheetId="49">#REF!</definedName>
    <definedName name="_139">#REF!</definedName>
    <definedName name="_14__123Graph_ARETAIL_DEPOSITS" localSheetId="24" hidden="1">#REF!</definedName>
    <definedName name="_14__123Graph_ARETAIL_DEPOSITS" hidden="1">#REF!</definedName>
    <definedName name="_14__123Graph_XCAP_AD" localSheetId="24" hidden="1">#REF!</definedName>
    <definedName name="_14__123Graph_XCAP_AD" hidden="1">#REF!</definedName>
    <definedName name="_14__123Graph_XCHART_1" localSheetId="49" hidden="1">#REF!</definedName>
    <definedName name="_14__123Graph_XCHART_1" localSheetId="24" hidden="1">#REF!</definedName>
    <definedName name="_14__123Graph_XCHART_1" hidden="1">#REF!</definedName>
    <definedName name="_140" localSheetId="49">#REF!</definedName>
    <definedName name="_140">#REF!</definedName>
    <definedName name="_141" localSheetId="49">#REF!</definedName>
    <definedName name="_141">#REF!</definedName>
    <definedName name="_142" localSheetId="49">#REF!</definedName>
    <definedName name="_142">#REF!</definedName>
    <definedName name="_143" localSheetId="49">#REF!</definedName>
    <definedName name="_143">#REF!</definedName>
    <definedName name="_144" localSheetId="49">#REF!</definedName>
    <definedName name="_144">#REF!</definedName>
    <definedName name="_145" localSheetId="49">#REF!</definedName>
    <definedName name="_145">#REF!</definedName>
    <definedName name="_146" localSheetId="49">#REF!</definedName>
    <definedName name="_146">#REF!</definedName>
    <definedName name="_147" localSheetId="49">#REF!</definedName>
    <definedName name="_147">#REF!</definedName>
    <definedName name="_148" localSheetId="49">#REF!</definedName>
    <definedName name="_148">#REF!</definedName>
    <definedName name="_149" localSheetId="49">#REF!</definedName>
    <definedName name="_149">#REF!</definedName>
    <definedName name="_15__123Graph_XCHART_1" localSheetId="24" hidden="1">#REF!</definedName>
    <definedName name="_15__123Graph_XCHART_1" hidden="1">#REF!</definedName>
    <definedName name="_15__123Graph_XCHART_3" localSheetId="49" hidden="1">#REF!</definedName>
    <definedName name="_15__123Graph_XCHART_3" localSheetId="24" hidden="1">#REF!</definedName>
    <definedName name="_15__123Graph_XCHART_3" hidden="1">#REF!</definedName>
    <definedName name="_150" localSheetId="49">#REF!</definedName>
    <definedName name="_150">#REF!</definedName>
    <definedName name="_151" localSheetId="49">#REF!</definedName>
    <definedName name="_151">#REF!</definedName>
    <definedName name="_152" localSheetId="49">#REF!</definedName>
    <definedName name="_152">#REF!</definedName>
    <definedName name="_153" localSheetId="49">#REF!</definedName>
    <definedName name="_153">#REF!</definedName>
    <definedName name="_154" localSheetId="49">#REF!</definedName>
    <definedName name="_154">#REF!</definedName>
    <definedName name="_155" localSheetId="49">#REF!</definedName>
    <definedName name="_155">#REF!</definedName>
    <definedName name="_156" localSheetId="49">#REF!</definedName>
    <definedName name="_156">#REF!</definedName>
    <definedName name="_157" localSheetId="49">#REF!</definedName>
    <definedName name="_157">#REF!</definedName>
    <definedName name="_158" localSheetId="49">#REF!</definedName>
    <definedName name="_158">#REF!</definedName>
    <definedName name="_159" localSheetId="49">#REF!</definedName>
    <definedName name="_159">#REF!</definedName>
    <definedName name="_16__123Graph_AGEN_PROV" localSheetId="24" hidden="1">#REF!</definedName>
    <definedName name="_16__123Graph_AGEN_PROV" hidden="1">#REF!</definedName>
    <definedName name="_16__123Graph_BCAP_AD" localSheetId="24" hidden="1">#REF!</definedName>
    <definedName name="_16__123Graph_BCAP_AD" hidden="1">#REF!</definedName>
    <definedName name="_16__123Graph_XCHART_3" localSheetId="24" hidden="1">#REF!</definedName>
    <definedName name="_16__123Graph_XCHART_3" hidden="1">#REF!</definedName>
    <definedName name="_16__123Graph_XEXP___ASSETS" localSheetId="49" hidden="1">#REF!</definedName>
    <definedName name="_16__123Graph_XEXP___ASSETS" localSheetId="24" hidden="1">#REF!</definedName>
    <definedName name="_16__123Graph_XEXP___ASSETS" hidden="1">#REF!</definedName>
    <definedName name="_160" localSheetId="49">#REF!</definedName>
    <definedName name="_160">#REF!</definedName>
    <definedName name="_161" localSheetId="49">#REF!</definedName>
    <definedName name="_161">#REF!</definedName>
    <definedName name="_162" localSheetId="49">#REF!</definedName>
    <definedName name="_162">#REF!</definedName>
    <definedName name="_163" localSheetId="49">#REF!</definedName>
    <definedName name="_163">#REF!</definedName>
    <definedName name="_164" localSheetId="49">#REF!</definedName>
    <definedName name="_164">#REF!</definedName>
    <definedName name="_165" localSheetId="49">#REF!</definedName>
    <definedName name="_165">#REF!</definedName>
    <definedName name="_166" localSheetId="49">#REF!</definedName>
    <definedName name="_166">#REF!</definedName>
    <definedName name="_167" localSheetId="49">#REF!</definedName>
    <definedName name="_167">#REF!</definedName>
    <definedName name="_168" localSheetId="49">#REF!</definedName>
    <definedName name="_168">#REF!</definedName>
    <definedName name="_169" localSheetId="49">#REF!</definedName>
    <definedName name="_169">#REF!</definedName>
    <definedName name="_17__123Graph_XEXP___ASSETS" localSheetId="24" hidden="1">#REF!</definedName>
    <definedName name="_17__123Graph_XEXP___ASSETS" hidden="1">#REF!</definedName>
    <definedName name="_17__123Graph_XGEN_PROV" localSheetId="49" hidden="1">#REF!</definedName>
    <definedName name="_17__123Graph_XGEN_PROV" localSheetId="24" hidden="1">#REF!</definedName>
    <definedName name="_17__123Graph_XGEN_PROV" hidden="1">#REF!</definedName>
    <definedName name="_170" localSheetId="49">#REF!</definedName>
    <definedName name="_170">#REF!</definedName>
    <definedName name="_171" localSheetId="49">#REF!</definedName>
    <definedName name="_171">#REF!</definedName>
    <definedName name="_172" localSheetId="49">#REF!</definedName>
    <definedName name="_172">#REF!</definedName>
    <definedName name="_173" localSheetId="49">#REF!</definedName>
    <definedName name="_173">#REF!</definedName>
    <definedName name="_174" localSheetId="49">#REF!</definedName>
    <definedName name="_174">#REF!</definedName>
    <definedName name="_175" localSheetId="49">#REF!</definedName>
    <definedName name="_175">#REF!</definedName>
    <definedName name="_176" localSheetId="49">#REF!</definedName>
    <definedName name="_176">#REF!</definedName>
    <definedName name="_177" localSheetId="49">#REF!</definedName>
    <definedName name="_177">#REF!</definedName>
    <definedName name="_178" localSheetId="49">#REF!</definedName>
    <definedName name="_178">#REF!</definedName>
    <definedName name="_179" localSheetId="49">#REF!</definedName>
    <definedName name="_179">#REF!</definedName>
    <definedName name="_18__123Graph_BCHART_2" localSheetId="24" hidden="1">#REF!</definedName>
    <definedName name="_18__123Graph_BCHART_2" hidden="1">#REF!</definedName>
    <definedName name="_18__123Graph_XGEN_PROV" localSheetId="24" hidden="1">#REF!</definedName>
    <definedName name="_18__123Graph_XGEN_PROV" hidden="1">#REF!</definedName>
    <definedName name="_18__123Graph_XNET_RECEIVABLES" localSheetId="49" hidden="1">#REF!</definedName>
    <definedName name="_18__123Graph_XNET_RECEIVABLES" localSheetId="24" hidden="1">#REF!</definedName>
    <definedName name="_18__123Graph_XNET_RECEIVABLES" hidden="1">#REF!</definedName>
    <definedName name="_180" localSheetId="49">#REF!</definedName>
    <definedName name="_180">#REF!</definedName>
    <definedName name="_181" localSheetId="49">#REF!</definedName>
    <definedName name="_181">#REF!</definedName>
    <definedName name="_182" localSheetId="49">#REF!</definedName>
    <definedName name="_182">#REF!</definedName>
    <definedName name="_183" localSheetId="49">#REF!</definedName>
    <definedName name="_183">#REF!</definedName>
    <definedName name="_184" localSheetId="49">#REF!</definedName>
    <definedName name="_184">#REF!</definedName>
    <definedName name="_185" localSheetId="49">#REF!</definedName>
    <definedName name="_185">#REF!</definedName>
    <definedName name="_186" localSheetId="49">#REF!</definedName>
    <definedName name="_186">#REF!</definedName>
    <definedName name="_187" localSheetId="49">#REF!</definedName>
    <definedName name="_187">#REF!</definedName>
    <definedName name="_188" localSheetId="49">#REF!</definedName>
    <definedName name="_188">#REF!</definedName>
    <definedName name="_189" localSheetId="49">#REF!</definedName>
    <definedName name="_189">#REF!</definedName>
    <definedName name="_19__123Graph_XNET_RECEIVABLES" localSheetId="24" hidden="1">#REF!</definedName>
    <definedName name="_19__123Graph_XNET_RECEIVABLES" hidden="1">#REF!</definedName>
    <definedName name="_19__123Graph_XRESI_RECV" localSheetId="49" hidden="1">#REF!</definedName>
    <definedName name="_19__123Graph_XRESI_RECV" localSheetId="24" hidden="1">#REF!</definedName>
    <definedName name="_19__123Graph_XRESI_RECV" hidden="1">#REF!</definedName>
    <definedName name="_190" localSheetId="49">#REF!</definedName>
    <definedName name="_190">#REF!</definedName>
    <definedName name="_191" localSheetId="49">#REF!</definedName>
    <definedName name="_191">#REF!</definedName>
    <definedName name="_192" localSheetId="49">#REF!</definedName>
    <definedName name="_192">#REF!</definedName>
    <definedName name="_193" localSheetId="49">#REF!</definedName>
    <definedName name="_193">#REF!</definedName>
    <definedName name="_194" localSheetId="49">#REF!</definedName>
    <definedName name="_194">#REF!</definedName>
    <definedName name="_195" localSheetId="49">#REF!</definedName>
    <definedName name="_195">#REF!</definedName>
    <definedName name="_196" localSheetId="49">#REF!</definedName>
    <definedName name="_196">#REF!</definedName>
    <definedName name="_197" localSheetId="49">#REF!</definedName>
    <definedName name="_197">#REF!</definedName>
    <definedName name="_198" localSheetId="49">#REF!</definedName>
    <definedName name="_198">#REF!</definedName>
    <definedName name="_199" localSheetId="49">#REF!</definedName>
    <definedName name="_199">#REF!</definedName>
    <definedName name="_1997">#REF!</definedName>
    <definedName name="_1997_YTD">#REF!</definedName>
    <definedName name="_1Excel_BuiltIn_Print_Area_10_1">#REF!</definedName>
    <definedName name="_1Shɘ敘_1_GL_INTERFACE_ENTERED_CR" localSheetId="24" hidden="1">#REF!</definedName>
    <definedName name="_1Shɘ敘_1_GL_INTERFACE_ENTERED_CR" hidden="1">#REF!</definedName>
    <definedName name="_2__123Graph_ACAP_AD" localSheetId="24" hidden="1">#REF!</definedName>
    <definedName name="_2__123Graph_ACAP_AD" hidden="1">#REF!</definedName>
    <definedName name="_2__123Graph_ACHART_3" localSheetId="49" hidden="1">#REF!</definedName>
    <definedName name="_2__123Graph_ACHART_3" localSheetId="24" hidden="1">#REF!</definedName>
    <definedName name="_2__123Graph_ACHART_3" hidden="1">#REF!</definedName>
    <definedName name="_20__123Graph_ANET_RECEIVABLES" localSheetId="24" hidden="1">#REF!</definedName>
    <definedName name="_20__123Graph_ANET_RECEIVABLES" hidden="1">#REF!</definedName>
    <definedName name="_20__123Graph_BNET_RECEIVABLES" localSheetId="24" hidden="1">#REF!</definedName>
    <definedName name="_20__123Graph_BNET_RECEIVABLES" hidden="1">#REF!</definedName>
    <definedName name="_20__123Graph_XRESI_RECV" localSheetId="24" hidden="1">#REF!</definedName>
    <definedName name="_20__123Graph_XRESI_RECV" hidden="1">#REF!</definedName>
    <definedName name="_20__123Graph_XRETAIL_DEPOSITS" localSheetId="49" hidden="1">#REF!</definedName>
    <definedName name="_20__123Graph_XRETAIL_DEPOSITS" localSheetId="24" hidden="1">#REF!</definedName>
    <definedName name="_20__123Graph_XRETAIL_DEPOSITS" hidden="1">#REF!</definedName>
    <definedName name="_200" localSheetId="49">#REF!</definedName>
    <definedName name="_200">#REF!</definedName>
    <definedName name="_201" localSheetId="49">#REF!</definedName>
    <definedName name="_201">#REF!</definedName>
    <definedName name="_202" localSheetId="49">#REF!</definedName>
    <definedName name="_202">#REF!</definedName>
    <definedName name="_203" localSheetId="49">#REF!</definedName>
    <definedName name="_203">#REF!</definedName>
    <definedName name="_204" localSheetId="49">#REF!</definedName>
    <definedName name="_204">#REF!</definedName>
    <definedName name="_205" localSheetId="49">#REF!</definedName>
    <definedName name="_205">#REF!</definedName>
    <definedName name="_206" localSheetId="49">#REF!</definedName>
    <definedName name="_206">#REF!</definedName>
    <definedName name="_207" localSheetId="49">#REF!</definedName>
    <definedName name="_207">#REF!</definedName>
    <definedName name="_208" localSheetId="49">#REF!</definedName>
    <definedName name="_208">#REF!</definedName>
    <definedName name="_209" localSheetId="49">#REF!</definedName>
    <definedName name="_209">#REF!</definedName>
    <definedName name="_21__123Graph_CCHART_1" localSheetId="24" hidden="1">#REF!</definedName>
    <definedName name="_21__123Graph_CCHART_1" hidden="1">#REF!</definedName>
    <definedName name="_21__123Graph_XRETAIL_DEPOSITS" localSheetId="24" hidden="1">#REF!</definedName>
    <definedName name="_21__123Graph_XRETAIL_DEPOSITS" hidden="1">#REF!</definedName>
    <definedName name="_210" localSheetId="49">#REF!</definedName>
    <definedName name="_210">#REF!</definedName>
    <definedName name="_211" localSheetId="49">#REF!</definedName>
    <definedName name="_211">#REF!</definedName>
    <definedName name="_212" localSheetId="49">#REF!</definedName>
    <definedName name="_212">#REF!</definedName>
    <definedName name="_213" localSheetId="49">#REF!</definedName>
    <definedName name="_213">#REF!</definedName>
    <definedName name="_214" localSheetId="49">#REF!</definedName>
    <definedName name="_214">#REF!</definedName>
    <definedName name="_215" localSheetId="49">#REF!</definedName>
    <definedName name="_215">#REF!</definedName>
    <definedName name="_216" localSheetId="49">#REF!</definedName>
    <definedName name="_216">#REF!</definedName>
    <definedName name="_217" localSheetId="49">#REF!</definedName>
    <definedName name="_217">#REF!</definedName>
    <definedName name="_218" localSheetId="49">#REF!</definedName>
    <definedName name="_218">#REF!</definedName>
    <definedName name="_219" localSheetId="49">#REF!</definedName>
    <definedName name="_219">#REF!</definedName>
    <definedName name="_220" localSheetId="49">#REF!</definedName>
    <definedName name="_220">#REF!</definedName>
    <definedName name="_221" localSheetId="49">#REF!</definedName>
    <definedName name="_221">#REF!</definedName>
    <definedName name="_222" localSheetId="49">#REF!</definedName>
    <definedName name="_222">#REF!</definedName>
    <definedName name="_223" localSheetId="49">#REF!</definedName>
    <definedName name="_223">#REF!</definedName>
    <definedName name="_224" localSheetId="49">#REF!</definedName>
    <definedName name="_224">#REF!</definedName>
    <definedName name="_225" localSheetId="49">#REF!</definedName>
    <definedName name="_225">#REF!</definedName>
    <definedName name="_226" localSheetId="49">#REF!</definedName>
    <definedName name="_226">#REF!</definedName>
    <definedName name="_227" localSheetId="49">#REF!</definedName>
    <definedName name="_227">#REF!</definedName>
    <definedName name="_228" localSheetId="49">#REF!</definedName>
    <definedName name="_228">#REF!</definedName>
    <definedName name="_229" localSheetId="49">#REF!</definedName>
    <definedName name="_229">#REF!</definedName>
    <definedName name="_23__123Graph_EDIV_EPS" localSheetId="24" hidden="1">#REF!</definedName>
    <definedName name="_23__123Graph_EDIV_EPS" hidden="1">#REF!</definedName>
    <definedName name="_230" localSheetId="49">#REF!</definedName>
    <definedName name="_230">#REF!</definedName>
    <definedName name="_231" localSheetId="49">#REF!</definedName>
    <definedName name="_231">#REF!</definedName>
    <definedName name="_232" localSheetId="49">#REF!</definedName>
    <definedName name="_232">#REF!</definedName>
    <definedName name="_233" localSheetId="49">#REF!</definedName>
    <definedName name="_233">#REF!</definedName>
    <definedName name="_234" localSheetId="49">#REF!</definedName>
    <definedName name="_234">#REF!</definedName>
    <definedName name="_235" localSheetId="49">#REF!</definedName>
    <definedName name="_235">#REF!</definedName>
    <definedName name="_236" localSheetId="49">#REF!</definedName>
    <definedName name="_236">#REF!</definedName>
    <definedName name="_237" localSheetId="49">#REF!</definedName>
    <definedName name="_237">#REF!</definedName>
    <definedName name="_238" localSheetId="49">#REF!</definedName>
    <definedName name="_238">#REF!</definedName>
    <definedName name="_239" localSheetId="49">#REF!</definedName>
    <definedName name="_239">#REF!</definedName>
    <definedName name="_24__123Graph_ARESI_RECV" localSheetId="24" hidden="1">#REF!</definedName>
    <definedName name="_24__123Graph_ARESI_RECV" hidden="1">#REF!</definedName>
    <definedName name="_240" localSheetId="49">#REF!</definedName>
    <definedName name="_240">#REF!</definedName>
    <definedName name="_241" localSheetId="49">#REF!</definedName>
    <definedName name="_241">#REF!</definedName>
    <definedName name="_242" localSheetId="49">#REF!</definedName>
    <definedName name="_242">#REF!</definedName>
    <definedName name="_243" localSheetId="49">#REF!</definedName>
    <definedName name="_243">#REF!</definedName>
    <definedName name="_244" localSheetId="49">#REF!</definedName>
    <definedName name="_244">#REF!</definedName>
    <definedName name="_245" localSheetId="49">#REF!</definedName>
    <definedName name="_245">#REF!</definedName>
    <definedName name="_246" localSheetId="49">#REF!</definedName>
    <definedName name="_246">#REF!</definedName>
    <definedName name="_247" localSheetId="49">#REF!</definedName>
    <definedName name="_247">#REF!</definedName>
    <definedName name="_248" localSheetId="49">#REF!</definedName>
    <definedName name="_248">#REF!</definedName>
    <definedName name="_249" localSheetId="49">#REF!</definedName>
    <definedName name="_249">#REF!</definedName>
    <definedName name="_25__123Graph_FNET_RECEIVABLES" localSheetId="24" hidden="1">#REF!</definedName>
    <definedName name="_25__123Graph_FNET_RECEIVABLES" hidden="1">#REF!</definedName>
    <definedName name="_250" localSheetId="49">#REF!</definedName>
    <definedName name="_250">#REF!</definedName>
    <definedName name="_251" localSheetId="49">#REF!</definedName>
    <definedName name="_251">#REF!</definedName>
    <definedName name="_252" localSheetId="49">#REF!</definedName>
    <definedName name="_252">#REF!</definedName>
    <definedName name="_253" localSheetId="49">#REF!</definedName>
    <definedName name="_253">#REF!</definedName>
    <definedName name="_254" localSheetId="49">#REF!</definedName>
    <definedName name="_254">#REF!</definedName>
    <definedName name="_255" localSheetId="49">#REF!</definedName>
    <definedName name="_255">#REF!</definedName>
    <definedName name="_256" localSheetId="49">#REF!</definedName>
    <definedName name="_256">#REF!</definedName>
    <definedName name="_257" localSheetId="49">#REF!</definedName>
    <definedName name="_257">#REF!</definedName>
    <definedName name="_258" localSheetId="49">#REF!</definedName>
    <definedName name="_258">#REF!</definedName>
    <definedName name="_259" localSheetId="49">#REF!</definedName>
    <definedName name="_259">#REF!</definedName>
    <definedName name="_260" localSheetId="49">#REF!</definedName>
    <definedName name="_260">#REF!</definedName>
    <definedName name="_261" localSheetId="49">#REF!</definedName>
    <definedName name="_261">#REF!</definedName>
    <definedName name="_262" localSheetId="49">#REF!</definedName>
    <definedName name="_262">#REF!</definedName>
    <definedName name="_263" localSheetId="49">#REF!</definedName>
    <definedName name="_263">#REF!</definedName>
    <definedName name="_264" localSheetId="49">#REF!</definedName>
    <definedName name="_264">#REF!</definedName>
    <definedName name="_265" localSheetId="49">#REF!</definedName>
    <definedName name="_265">#REF!</definedName>
    <definedName name="_266" localSheetId="49">#REF!</definedName>
    <definedName name="_266">#REF!</definedName>
    <definedName name="_267" localSheetId="49">#REF!</definedName>
    <definedName name="_267">#REF!</definedName>
    <definedName name="_268" localSheetId="49">#REF!</definedName>
    <definedName name="_268">#REF!</definedName>
    <definedName name="_269" localSheetId="49">#REF!</definedName>
    <definedName name="_269">#REF!</definedName>
    <definedName name="_27__123Graph_XCAP_AD" localSheetId="24" hidden="1">#REF!</definedName>
    <definedName name="_27__123Graph_XCAP_AD" hidden="1">#REF!</definedName>
    <definedName name="_270" localSheetId="49">#REF!</definedName>
    <definedName name="_270">#REF!</definedName>
    <definedName name="_271" localSheetId="49">#REF!</definedName>
    <definedName name="_271">#REF!</definedName>
    <definedName name="_272" localSheetId="49">#REF!</definedName>
    <definedName name="_272">#REF!</definedName>
    <definedName name="_273" localSheetId="49">#REF!</definedName>
    <definedName name="_273">#REF!</definedName>
    <definedName name="_274" localSheetId="49">#REF!</definedName>
    <definedName name="_274">#REF!</definedName>
    <definedName name="_275" localSheetId="49">#REF!</definedName>
    <definedName name="_275">#REF!</definedName>
    <definedName name="_276" localSheetId="49">#REF!</definedName>
    <definedName name="_276">#REF!</definedName>
    <definedName name="_277" localSheetId="49">#REF!</definedName>
    <definedName name="_277">#REF!</definedName>
    <definedName name="_278" localSheetId="49">#REF!</definedName>
    <definedName name="_278">#REF!</definedName>
    <definedName name="_279" localSheetId="49">#REF!</definedName>
    <definedName name="_279">#REF!</definedName>
    <definedName name="_28__123Graph_ARETAIL_DEPOSITS" localSheetId="24" hidden="1">#REF!</definedName>
    <definedName name="_28__123Graph_ARETAIL_DEPOSITS" hidden="1">#REF!</definedName>
    <definedName name="_280" localSheetId="49">#REF!</definedName>
    <definedName name="_280">#REF!</definedName>
    <definedName name="_281" localSheetId="49">#REF!</definedName>
    <definedName name="_281">#REF!</definedName>
    <definedName name="_282" localSheetId="49">#REF!</definedName>
    <definedName name="_282">#REF!</definedName>
    <definedName name="_283" localSheetId="49">#REF!</definedName>
    <definedName name="_283">#REF!</definedName>
    <definedName name="_284" localSheetId="49">#REF!</definedName>
    <definedName name="_284">#REF!</definedName>
    <definedName name="_285" localSheetId="49">#REF!</definedName>
    <definedName name="_285">#REF!</definedName>
    <definedName name="_286" localSheetId="49">#REF!</definedName>
    <definedName name="_286">#REF!</definedName>
    <definedName name="_287" localSheetId="49">#REF!</definedName>
    <definedName name="_287">#REF!</definedName>
    <definedName name="_288" localSheetId="49">#REF!</definedName>
    <definedName name="_288">#REF!</definedName>
    <definedName name="_289" localSheetId="49">#REF!</definedName>
    <definedName name="_289">#REF!</definedName>
    <definedName name="_29__123Graph_XCHART_1" localSheetId="24" hidden="1">#REF!</definedName>
    <definedName name="_29__123Graph_XCHART_1" hidden="1">#REF!</definedName>
    <definedName name="_290" localSheetId="49">#REF!</definedName>
    <definedName name="_290">#REF!</definedName>
    <definedName name="_291" localSheetId="49">#REF!</definedName>
    <definedName name="_291">#REF!</definedName>
    <definedName name="_292" localSheetId="49">#REF!</definedName>
    <definedName name="_292">#REF!</definedName>
    <definedName name="_293" localSheetId="49">#REF!</definedName>
    <definedName name="_293">#REF!</definedName>
    <definedName name="_294" localSheetId="49">#REF!</definedName>
    <definedName name="_294">#REF!</definedName>
    <definedName name="_295" localSheetId="49">#REF!</definedName>
    <definedName name="_295">#REF!</definedName>
    <definedName name="_296" localSheetId="49">#REF!</definedName>
    <definedName name="_296">#REF!</definedName>
    <definedName name="_297" localSheetId="49">#REF!</definedName>
    <definedName name="_297">#REF!</definedName>
    <definedName name="_298" localSheetId="49">#REF!</definedName>
    <definedName name="_298">#REF!</definedName>
    <definedName name="_299" localSheetId="49">#REF!</definedName>
    <definedName name="_299">#REF!</definedName>
    <definedName name="_2Excel_BuiltIn_Print_Area_4_1">#REF!</definedName>
    <definedName name="_3__123Graph_AEXP___ASSETS" localSheetId="49" hidden="1">#REF!</definedName>
    <definedName name="_3__123Graph_AEXP___ASSETS" localSheetId="24" hidden="1">#REF!</definedName>
    <definedName name="_3__123Graph_AEXP___ASSETS" hidden="1">#REF!</definedName>
    <definedName name="_300" localSheetId="49">#REF!</definedName>
    <definedName name="_300">#REF!</definedName>
    <definedName name="_301" localSheetId="49">#REF!</definedName>
    <definedName name="_301">#REF!</definedName>
    <definedName name="_302" localSheetId="49">#REF!</definedName>
    <definedName name="_302">#REF!</definedName>
    <definedName name="_303" localSheetId="49">#REF!</definedName>
    <definedName name="_303">#REF!</definedName>
    <definedName name="_304" localSheetId="49">#REF!</definedName>
    <definedName name="_304">#REF!</definedName>
    <definedName name="_305" localSheetId="49">#REF!</definedName>
    <definedName name="_305">#REF!</definedName>
    <definedName name="_306" localSheetId="49">#REF!</definedName>
    <definedName name="_306">#REF!</definedName>
    <definedName name="_307" localSheetId="49">#REF!</definedName>
    <definedName name="_307">#REF!</definedName>
    <definedName name="_308" localSheetId="49">#REF!</definedName>
    <definedName name="_308">#REF!</definedName>
    <definedName name="_309" localSheetId="49">#REF!</definedName>
    <definedName name="_309">#REF!</definedName>
    <definedName name="_31__123Graph_XCHART_3" localSheetId="24" hidden="1">#REF!</definedName>
    <definedName name="_31__123Graph_XCHART_3" hidden="1">#REF!</definedName>
    <definedName name="_310" localSheetId="49">#REF!</definedName>
    <definedName name="_310">#REF!</definedName>
    <definedName name="_311" localSheetId="49">#REF!</definedName>
    <definedName name="_311">#REF!</definedName>
    <definedName name="_312" localSheetId="49">#REF!</definedName>
    <definedName name="_312">#REF!</definedName>
    <definedName name="_313" localSheetId="49">#REF!</definedName>
    <definedName name="_313">#REF!</definedName>
    <definedName name="_314" localSheetId="49">#REF!</definedName>
    <definedName name="_314">#REF!</definedName>
    <definedName name="_315" localSheetId="49">#REF!</definedName>
    <definedName name="_315">#REF!</definedName>
    <definedName name="_316" localSheetId="49">#REF!</definedName>
    <definedName name="_316">#REF!</definedName>
    <definedName name="_317" localSheetId="49">#REF!</definedName>
    <definedName name="_317">#REF!</definedName>
    <definedName name="_318" localSheetId="49">#REF!</definedName>
    <definedName name="_318">#REF!</definedName>
    <definedName name="_319" localSheetId="49">#REF!</definedName>
    <definedName name="_319">#REF!</definedName>
    <definedName name="_32__123Graph_BCAP_AD" localSheetId="24" hidden="1">#REF!</definedName>
    <definedName name="_32__123Graph_BCAP_AD" hidden="1">#REF!</definedName>
    <definedName name="_320" localSheetId="49">#REF!</definedName>
    <definedName name="_320">#REF!</definedName>
    <definedName name="_321" localSheetId="49">#REF!</definedName>
    <definedName name="_321">#REF!</definedName>
    <definedName name="_322" localSheetId="49">#REF!</definedName>
    <definedName name="_322">#REF!</definedName>
    <definedName name="_323" localSheetId="49">#REF!</definedName>
    <definedName name="_323">#REF!</definedName>
    <definedName name="_324" localSheetId="49">#REF!</definedName>
    <definedName name="_324">#REF!</definedName>
    <definedName name="_325" localSheetId="49">#REF!</definedName>
    <definedName name="_325">#REF!</definedName>
    <definedName name="_326" localSheetId="49">#REF!</definedName>
    <definedName name="_326">#REF!</definedName>
    <definedName name="_327" localSheetId="49">#REF!</definedName>
    <definedName name="_327">#REF!</definedName>
    <definedName name="_328" localSheetId="49">#REF!</definedName>
    <definedName name="_328">#REF!</definedName>
    <definedName name="_329" localSheetId="49">#REF!</definedName>
    <definedName name="_329">#REF!</definedName>
    <definedName name="_33__123Graph_XEXP___ASSETS" localSheetId="24" hidden="1">#REF!</definedName>
    <definedName name="_33__123Graph_XEXP___ASSETS" hidden="1">#REF!</definedName>
    <definedName name="_330" localSheetId="49">#REF!</definedName>
    <definedName name="_330">#REF!</definedName>
    <definedName name="_331" localSheetId="49">#REF!</definedName>
    <definedName name="_331">#REF!</definedName>
    <definedName name="_332" localSheetId="49">#REF!</definedName>
    <definedName name="_332">#REF!</definedName>
    <definedName name="_333" localSheetId="49">#REF!</definedName>
    <definedName name="_333">#REF!</definedName>
    <definedName name="_334" localSheetId="49">#REF!</definedName>
    <definedName name="_334">#REF!</definedName>
    <definedName name="_335" localSheetId="49">#REF!</definedName>
    <definedName name="_335">#REF!</definedName>
    <definedName name="_336" localSheetId="49">#REF!</definedName>
    <definedName name="_336">#REF!</definedName>
    <definedName name="_337" localSheetId="49">#REF!</definedName>
    <definedName name="_337">#REF!</definedName>
    <definedName name="_338" localSheetId="49">#REF!</definedName>
    <definedName name="_338">#REF!</definedName>
    <definedName name="_339" localSheetId="49">#REF!</definedName>
    <definedName name="_339">#REF!</definedName>
    <definedName name="_340" localSheetId="49">#REF!</definedName>
    <definedName name="_340">#REF!</definedName>
    <definedName name="_341" localSheetId="49">#REF!</definedName>
    <definedName name="_341">#REF!</definedName>
    <definedName name="_342" localSheetId="49">#REF!</definedName>
    <definedName name="_342">#REF!</definedName>
    <definedName name="_343" localSheetId="49">#REF!</definedName>
    <definedName name="_343">#REF!</definedName>
    <definedName name="_344" localSheetId="49">#REF!</definedName>
    <definedName name="_344">#REF!</definedName>
    <definedName name="_345" localSheetId="49">#REF!</definedName>
    <definedName name="_345">#REF!</definedName>
    <definedName name="_346" localSheetId="49">#REF!</definedName>
    <definedName name="_346">#REF!</definedName>
    <definedName name="_347" localSheetId="49">#REF!</definedName>
    <definedName name="_347">#REF!</definedName>
    <definedName name="_348" localSheetId="49">#REF!</definedName>
    <definedName name="_348">#REF!</definedName>
    <definedName name="_349" localSheetId="49">#REF!</definedName>
    <definedName name="_349">#REF!</definedName>
    <definedName name="_35__123Graph_XGEN_PROV" localSheetId="24" hidden="1">#REF!</definedName>
    <definedName name="_35__123Graph_XGEN_PROV" hidden="1">#REF!</definedName>
    <definedName name="_350" localSheetId="49">#REF!</definedName>
    <definedName name="_350">#REF!</definedName>
    <definedName name="_351" localSheetId="49">#REF!</definedName>
    <definedName name="_351">#REF!</definedName>
    <definedName name="_352" localSheetId="49">#REF!</definedName>
    <definedName name="_352">#REF!</definedName>
    <definedName name="_353" localSheetId="49">#REF!</definedName>
    <definedName name="_353">#REF!</definedName>
    <definedName name="_354" localSheetId="49">#REF!</definedName>
    <definedName name="_354">#REF!</definedName>
    <definedName name="_355" localSheetId="49">#REF!</definedName>
    <definedName name="_355">#REF!</definedName>
    <definedName name="_356" localSheetId="49">#REF!</definedName>
    <definedName name="_356">#REF!</definedName>
    <definedName name="_357" localSheetId="49">#REF!</definedName>
    <definedName name="_357">#REF!</definedName>
    <definedName name="_358" localSheetId="49">#REF!</definedName>
    <definedName name="_358">#REF!</definedName>
    <definedName name="_359" localSheetId="49">#REF!</definedName>
    <definedName name="_359">#REF!</definedName>
    <definedName name="_36__123Graph_BCHART_2" localSheetId="24" hidden="1">#REF!</definedName>
    <definedName name="_36__123Graph_BCHART_2" hidden="1">#REF!</definedName>
    <definedName name="_360" localSheetId="49">#REF!</definedName>
    <definedName name="_360">#REF!</definedName>
    <definedName name="_361" localSheetId="49">#REF!</definedName>
    <definedName name="_361">#REF!</definedName>
    <definedName name="_362" localSheetId="49">#REF!</definedName>
    <definedName name="_362">#REF!</definedName>
    <definedName name="_363" localSheetId="49">#REF!</definedName>
    <definedName name="_363">#REF!</definedName>
    <definedName name="_364" localSheetId="49">#REF!</definedName>
    <definedName name="_364">#REF!</definedName>
    <definedName name="_365" localSheetId="49">#REF!</definedName>
    <definedName name="_365">#REF!</definedName>
    <definedName name="_366" localSheetId="49">#REF!</definedName>
    <definedName name="_366">#REF!</definedName>
    <definedName name="_367" localSheetId="49">#REF!</definedName>
    <definedName name="_367">#REF!</definedName>
    <definedName name="_368" localSheetId="49">#REF!</definedName>
    <definedName name="_368">#REF!</definedName>
    <definedName name="_369" localSheetId="49">#REF!</definedName>
    <definedName name="_369">#REF!</definedName>
    <definedName name="_37__123Graph_XNET_RECEIVABLES" localSheetId="24" hidden="1">#REF!</definedName>
    <definedName name="_37__123Graph_XNET_RECEIVABLES" hidden="1">#REF!</definedName>
    <definedName name="_370" localSheetId="49">#REF!</definedName>
    <definedName name="_370">#REF!</definedName>
    <definedName name="_371" localSheetId="49">#REF!</definedName>
    <definedName name="_371">#REF!</definedName>
    <definedName name="_372" localSheetId="49">#REF!</definedName>
    <definedName name="_372">#REF!</definedName>
    <definedName name="_373" localSheetId="49">#REF!</definedName>
    <definedName name="_373">#REF!</definedName>
    <definedName name="_374" localSheetId="49">#REF!</definedName>
    <definedName name="_374">#REF!</definedName>
    <definedName name="_375" localSheetId="49">#REF!</definedName>
    <definedName name="_375">#REF!</definedName>
    <definedName name="_376" localSheetId="49">#REF!</definedName>
    <definedName name="_376">#REF!</definedName>
    <definedName name="_377" localSheetId="49">#REF!</definedName>
    <definedName name="_377">#REF!</definedName>
    <definedName name="_378" localSheetId="49">#REF!</definedName>
    <definedName name="_378">#REF!</definedName>
    <definedName name="_379" localSheetId="49">#REF!</definedName>
    <definedName name="_379">#REF!</definedName>
    <definedName name="_380" localSheetId="49">#REF!</definedName>
    <definedName name="_380">#REF!</definedName>
    <definedName name="_381" localSheetId="49">#REF!</definedName>
    <definedName name="_381">#REF!</definedName>
    <definedName name="_382" localSheetId="49">#REF!</definedName>
    <definedName name="_382">#REF!</definedName>
    <definedName name="_383" localSheetId="49">#REF!</definedName>
    <definedName name="_383">#REF!</definedName>
    <definedName name="_384" localSheetId="49">#REF!</definedName>
    <definedName name="_384">#REF!</definedName>
    <definedName name="_385" localSheetId="49">#REF!</definedName>
    <definedName name="_385">#REF!</definedName>
    <definedName name="_386" localSheetId="49">#REF!</definedName>
    <definedName name="_386">#REF!</definedName>
    <definedName name="_387" localSheetId="49">#REF!</definedName>
    <definedName name="_387">#REF!</definedName>
    <definedName name="_388" localSheetId="49">#REF!</definedName>
    <definedName name="_388">#REF!</definedName>
    <definedName name="_389" localSheetId="49">#REF!</definedName>
    <definedName name="_389">#REF!</definedName>
    <definedName name="_39__123Graph_XRESI_RECV" localSheetId="24" hidden="1">#REF!</definedName>
    <definedName name="_39__123Graph_XRESI_RECV" hidden="1">#REF!</definedName>
    <definedName name="_390" localSheetId="49">#REF!</definedName>
    <definedName name="_390">#REF!</definedName>
    <definedName name="_391" localSheetId="49">#REF!</definedName>
    <definedName name="_391">#REF!</definedName>
    <definedName name="_392" localSheetId="49">#REF!</definedName>
    <definedName name="_392">#REF!</definedName>
    <definedName name="_393" localSheetId="49">#REF!</definedName>
    <definedName name="_393">#REF!</definedName>
    <definedName name="_394" localSheetId="49">#REF!</definedName>
    <definedName name="_394">#REF!</definedName>
    <definedName name="_395" localSheetId="49">#REF!</definedName>
    <definedName name="_395">#REF!</definedName>
    <definedName name="_396" localSheetId="49">#REF!</definedName>
    <definedName name="_396">#REF!</definedName>
    <definedName name="_397" localSheetId="49">#REF!</definedName>
    <definedName name="_397">#REF!</definedName>
    <definedName name="_398" localSheetId="49">#REF!</definedName>
    <definedName name="_398">#REF!</definedName>
    <definedName name="_399" localSheetId="49">#REF!</definedName>
    <definedName name="_399">#REF!</definedName>
    <definedName name="_3Excel_BuiltIn_Print_Area_5_1">#REF!</definedName>
    <definedName name="_4">#REF!</definedName>
    <definedName name="_4__123Graph_ACAP_AD" localSheetId="24" hidden="1">#REF!</definedName>
    <definedName name="_4__123Graph_ACAP_AD" hidden="1">#REF!</definedName>
    <definedName name="_4__123Graph_ACHART_3" localSheetId="24" hidden="1">#REF!</definedName>
    <definedName name="_4__123Graph_ACHART_3" hidden="1">#REF!</definedName>
    <definedName name="_4__123Graph_AGEN_PROV" localSheetId="49" hidden="1">#REF!</definedName>
    <definedName name="_4__123Graph_AGEN_PROV" localSheetId="24" hidden="1">#REF!</definedName>
    <definedName name="_4__123Graph_AGEN_PROV" hidden="1">#REF!</definedName>
    <definedName name="_40__123Graph_BNET_RECEIVABLES" localSheetId="24" hidden="1">#REF!</definedName>
    <definedName name="_40__123Graph_BNET_RECEIVABLES" hidden="1">#REF!</definedName>
    <definedName name="_400" localSheetId="49">#REF!</definedName>
    <definedName name="_400">#REF!</definedName>
    <definedName name="_401" localSheetId="49">#REF!</definedName>
    <definedName name="_401">#REF!</definedName>
    <definedName name="_402" localSheetId="49">#REF!</definedName>
    <definedName name="_402">#REF!</definedName>
    <definedName name="_403" localSheetId="49">#REF!</definedName>
    <definedName name="_403">#REF!</definedName>
    <definedName name="_404" localSheetId="49">#REF!</definedName>
    <definedName name="_404">#REF!</definedName>
    <definedName name="_405" localSheetId="49">#REF!</definedName>
    <definedName name="_405">#REF!</definedName>
    <definedName name="_406" localSheetId="49">#REF!</definedName>
    <definedName name="_406">#REF!</definedName>
    <definedName name="_407" localSheetId="49">#REF!</definedName>
    <definedName name="_407">#REF!</definedName>
    <definedName name="_408" localSheetId="49">#REF!</definedName>
    <definedName name="_408">#REF!</definedName>
    <definedName name="_409" localSheetId="49">#REF!</definedName>
    <definedName name="_409">#REF!</definedName>
    <definedName name="_41__123Graph_XRETAIL_DEPOSITS" localSheetId="24" hidden="1">#REF!</definedName>
    <definedName name="_41__123Graph_XRETAIL_DEPOSITS" hidden="1">#REF!</definedName>
    <definedName name="_410" localSheetId="49">#REF!</definedName>
    <definedName name="_410">#REF!</definedName>
    <definedName name="_411" localSheetId="49">#REF!</definedName>
    <definedName name="_411">#REF!</definedName>
    <definedName name="_412" localSheetId="49">#REF!</definedName>
    <definedName name="_412">#REF!</definedName>
    <definedName name="_413" localSheetId="49">#REF!</definedName>
    <definedName name="_413">#REF!</definedName>
    <definedName name="_414" localSheetId="49">#REF!</definedName>
    <definedName name="_414">#REF!</definedName>
    <definedName name="_415" localSheetId="49">#REF!</definedName>
    <definedName name="_415">#REF!</definedName>
    <definedName name="_416" localSheetId="49">#REF!</definedName>
    <definedName name="_416">#REF!</definedName>
    <definedName name="_417" localSheetId="49">#REF!</definedName>
    <definedName name="_417">#REF!</definedName>
    <definedName name="_418" localSheetId="49">#REF!</definedName>
    <definedName name="_418">#REF!</definedName>
    <definedName name="_419" localSheetId="49">#REF!</definedName>
    <definedName name="_419">#REF!</definedName>
    <definedName name="_420" localSheetId="49">#REF!</definedName>
    <definedName name="_420">#REF!</definedName>
    <definedName name="_421" localSheetId="49">#REF!</definedName>
    <definedName name="_421">#REF!</definedName>
    <definedName name="_422" localSheetId="49">#REF!</definedName>
    <definedName name="_422">#REF!</definedName>
    <definedName name="_423" localSheetId="49">#REF!</definedName>
    <definedName name="_423">#REF!</definedName>
    <definedName name="_424" localSheetId="49">#REF!</definedName>
    <definedName name="_424">#REF!</definedName>
    <definedName name="_425" localSheetId="49">#REF!</definedName>
    <definedName name="_425">#REF!</definedName>
    <definedName name="_426" localSheetId="49">#REF!</definedName>
    <definedName name="_426">#REF!</definedName>
    <definedName name="_427" localSheetId="49">#REF!</definedName>
    <definedName name="_427">#REF!</definedName>
    <definedName name="_428" localSheetId="49">#REF!</definedName>
    <definedName name="_428">#REF!</definedName>
    <definedName name="_429" localSheetId="49">#REF!</definedName>
    <definedName name="_429">#REF!</definedName>
    <definedName name="_430" localSheetId="49">#REF!</definedName>
    <definedName name="_430">#REF!</definedName>
    <definedName name="_431" localSheetId="49">#REF!</definedName>
    <definedName name="_431">#REF!</definedName>
    <definedName name="_432" localSheetId="49">#REF!</definedName>
    <definedName name="_432">#REF!</definedName>
    <definedName name="_433" localSheetId="49">#REF!</definedName>
    <definedName name="_433">#REF!</definedName>
    <definedName name="_434" localSheetId="49">#REF!</definedName>
    <definedName name="_434">#REF!</definedName>
    <definedName name="_435" localSheetId="49">#REF!</definedName>
    <definedName name="_435">#REF!</definedName>
    <definedName name="_436" localSheetId="49">#REF!</definedName>
    <definedName name="_436">#REF!</definedName>
    <definedName name="_437" localSheetId="49">#REF!</definedName>
    <definedName name="_437">#REF!</definedName>
    <definedName name="_438" localSheetId="49">#REF!</definedName>
    <definedName name="_438">#REF!</definedName>
    <definedName name="_439" localSheetId="49">#REF!</definedName>
    <definedName name="_439">#REF!</definedName>
    <definedName name="_44__123Graph_EDIV_EPS" localSheetId="24" hidden="1">#REF!</definedName>
    <definedName name="_44__123Graph_EDIV_EPS" hidden="1">#REF!</definedName>
    <definedName name="_440" localSheetId="49">#REF!</definedName>
    <definedName name="_440">#REF!</definedName>
    <definedName name="_441" localSheetId="49">#REF!</definedName>
    <definedName name="_441">#REF!</definedName>
    <definedName name="_442" localSheetId="49">#REF!</definedName>
    <definedName name="_442">#REF!</definedName>
    <definedName name="_443" localSheetId="49">#REF!</definedName>
    <definedName name="_443">#REF!</definedName>
    <definedName name="_444" localSheetId="49">#REF!</definedName>
    <definedName name="_444">#REF!</definedName>
    <definedName name="_445" localSheetId="49">#REF!</definedName>
    <definedName name="_445">#REF!</definedName>
    <definedName name="_446" localSheetId="49">#REF!</definedName>
    <definedName name="_446">#REF!</definedName>
    <definedName name="_447" localSheetId="49">#REF!</definedName>
    <definedName name="_447">#REF!</definedName>
    <definedName name="_448" localSheetId="49">#REF!</definedName>
    <definedName name="_448">#REF!</definedName>
    <definedName name="_449" localSheetId="49">#REF!</definedName>
    <definedName name="_449">#REF!</definedName>
    <definedName name="_450" localSheetId="49">#REF!</definedName>
    <definedName name="_450">#REF!</definedName>
    <definedName name="_451" localSheetId="49">#REF!</definedName>
    <definedName name="_451">#REF!</definedName>
    <definedName name="_452" localSheetId="49">#REF!</definedName>
    <definedName name="_452">#REF!</definedName>
    <definedName name="_453" localSheetId="49">#REF!</definedName>
    <definedName name="_453">#REF!</definedName>
    <definedName name="_454" localSheetId="49">#REF!</definedName>
    <definedName name="_454">#REF!</definedName>
    <definedName name="_455" localSheetId="49">#REF!</definedName>
    <definedName name="_455">#REF!</definedName>
    <definedName name="_456" localSheetId="49">#REF!</definedName>
    <definedName name="_456">#REF!</definedName>
    <definedName name="_457" localSheetId="49">#REF!</definedName>
    <definedName name="_457">#REF!</definedName>
    <definedName name="_458" localSheetId="49">#REF!</definedName>
    <definedName name="_458">#REF!</definedName>
    <definedName name="_459" localSheetId="49">#REF!</definedName>
    <definedName name="_459">#REF!</definedName>
    <definedName name="_460" localSheetId="49">#REF!</definedName>
    <definedName name="_460">#REF!</definedName>
    <definedName name="_461" localSheetId="49">#REF!</definedName>
    <definedName name="_461">#REF!</definedName>
    <definedName name="_462" localSheetId="49">#REF!</definedName>
    <definedName name="_462">#REF!</definedName>
    <definedName name="_463" localSheetId="49">#REF!</definedName>
    <definedName name="_463">#REF!</definedName>
    <definedName name="_464" localSheetId="49">#REF!</definedName>
    <definedName name="_464">#REF!</definedName>
    <definedName name="_465" localSheetId="49">#REF!</definedName>
    <definedName name="_465">#REF!</definedName>
    <definedName name="_466" localSheetId="49">#REF!</definedName>
    <definedName name="_466">#REF!</definedName>
    <definedName name="_467" localSheetId="49">#REF!</definedName>
    <definedName name="_467">#REF!</definedName>
    <definedName name="_468" localSheetId="49">#REF!</definedName>
    <definedName name="_468">#REF!</definedName>
    <definedName name="_469" localSheetId="49">#REF!</definedName>
    <definedName name="_469">#REF!</definedName>
    <definedName name="_470" localSheetId="49">#REF!</definedName>
    <definedName name="_470">#REF!</definedName>
    <definedName name="_471" localSheetId="49">#REF!</definedName>
    <definedName name="_471">#REF!</definedName>
    <definedName name="_472" localSheetId="49">#REF!</definedName>
    <definedName name="_472">#REF!</definedName>
    <definedName name="_473" localSheetId="49">#REF!</definedName>
    <definedName name="_473">#REF!</definedName>
    <definedName name="_474" localSheetId="49">#REF!</definedName>
    <definedName name="_474">#REF!</definedName>
    <definedName name="_475" localSheetId="49">#REF!</definedName>
    <definedName name="_475">#REF!</definedName>
    <definedName name="_476" localSheetId="49">#REF!</definedName>
    <definedName name="_476">#REF!</definedName>
    <definedName name="_477" localSheetId="49">#REF!</definedName>
    <definedName name="_477">#REF!</definedName>
    <definedName name="_478" localSheetId="49">#REF!</definedName>
    <definedName name="_478">#REF!</definedName>
    <definedName name="_479" localSheetId="49">#REF!</definedName>
    <definedName name="_479">#REF!</definedName>
    <definedName name="_48__123Graph_FNET_RECEIVABLES" localSheetId="24" hidden="1">#REF!</definedName>
    <definedName name="_48__123Graph_FNET_RECEIVABLES" hidden="1">#REF!</definedName>
    <definedName name="_480" localSheetId="49">#REF!</definedName>
    <definedName name="_480">#REF!</definedName>
    <definedName name="_481" localSheetId="49">#REF!</definedName>
    <definedName name="_481">#REF!</definedName>
    <definedName name="_482" localSheetId="49">#REF!</definedName>
    <definedName name="_482">#REF!</definedName>
    <definedName name="_483" localSheetId="49">#REF!</definedName>
    <definedName name="_483">#REF!</definedName>
    <definedName name="_484" localSheetId="49">#REF!</definedName>
    <definedName name="_484">#REF!</definedName>
    <definedName name="_485" localSheetId="49">#REF!</definedName>
    <definedName name="_485">#REF!</definedName>
    <definedName name="_486" localSheetId="49">#REF!</definedName>
    <definedName name="_486">#REF!</definedName>
    <definedName name="_487" localSheetId="49">#REF!</definedName>
    <definedName name="_487">#REF!</definedName>
    <definedName name="_488" localSheetId="49">#REF!</definedName>
    <definedName name="_488">#REF!</definedName>
    <definedName name="_489" localSheetId="49">#REF!</definedName>
    <definedName name="_489">#REF!</definedName>
    <definedName name="_490" localSheetId="49">#REF!</definedName>
    <definedName name="_490">#REF!</definedName>
    <definedName name="_491" localSheetId="49">#REF!</definedName>
    <definedName name="_491">#REF!</definedName>
    <definedName name="_492" localSheetId="49">#REF!</definedName>
    <definedName name="_492">#REF!</definedName>
    <definedName name="_493" localSheetId="49">#REF!</definedName>
    <definedName name="_493">#REF!</definedName>
    <definedName name="_494" localSheetId="49">#REF!</definedName>
    <definedName name="_494">#REF!</definedName>
    <definedName name="_495" localSheetId="49">#REF!</definedName>
    <definedName name="_495">#REF!</definedName>
    <definedName name="_496" localSheetId="49">#REF!</definedName>
    <definedName name="_496">#REF!</definedName>
    <definedName name="_497" localSheetId="49">#REF!</definedName>
    <definedName name="_497">#REF!</definedName>
    <definedName name="_498" localSheetId="49">#REF!</definedName>
    <definedName name="_498">#REF!</definedName>
    <definedName name="_499" localSheetId="49">#REF!</definedName>
    <definedName name="_499">#REF!</definedName>
    <definedName name="_4Excel_BuiltIn_Print_Area_7_1">#REF!</definedName>
    <definedName name="_5__123Graph_ANET_RECEIVABLES" localSheetId="49" hidden="1">#REF!</definedName>
    <definedName name="_5__123Graph_ANET_RECEIVABLES" localSheetId="24" hidden="1">#REF!</definedName>
    <definedName name="_5__123Graph_ANET_RECEIVABLES" hidden="1">#REF!</definedName>
    <definedName name="_500" localSheetId="49">#REF!</definedName>
    <definedName name="_500">#REF!</definedName>
    <definedName name="_501" localSheetId="49">#REF!</definedName>
    <definedName name="_501">#REF!</definedName>
    <definedName name="_502" localSheetId="49">#REF!</definedName>
    <definedName name="_502">#REF!</definedName>
    <definedName name="_503" localSheetId="49">#REF!</definedName>
    <definedName name="_503">#REF!</definedName>
    <definedName name="_504" localSheetId="49">#REF!</definedName>
    <definedName name="_504">#REF!</definedName>
    <definedName name="_505" localSheetId="49">#REF!</definedName>
    <definedName name="_505">#REF!</definedName>
    <definedName name="_506" localSheetId="49">#REF!</definedName>
    <definedName name="_506">#REF!</definedName>
    <definedName name="_507" localSheetId="49">#REF!</definedName>
    <definedName name="_507">#REF!</definedName>
    <definedName name="_508" localSheetId="49">#REF!</definedName>
    <definedName name="_508">#REF!</definedName>
    <definedName name="_509" localSheetId="49">#REF!</definedName>
    <definedName name="_509">#REF!</definedName>
    <definedName name="_510" localSheetId="49">#REF!</definedName>
    <definedName name="_510">#REF!</definedName>
    <definedName name="_511" localSheetId="49">#REF!</definedName>
    <definedName name="_511">#REF!</definedName>
    <definedName name="_512" localSheetId="49">#REF!</definedName>
    <definedName name="_512">#REF!</definedName>
    <definedName name="_513" localSheetId="49">#REF!</definedName>
    <definedName name="_513">#REF!</definedName>
    <definedName name="_514" localSheetId="49">#REF!</definedName>
    <definedName name="_514">#REF!</definedName>
    <definedName name="_515" localSheetId="49">#REF!</definedName>
    <definedName name="_515">#REF!</definedName>
    <definedName name="_516" localSheetId="49">#REF!</definedName>
    <definedName name="_516">#REF!</definedName>
    <definedName name="_52__123Graph_XCAP_AD" localSheetId="24" hidden="1">#REF!</definedName>
    <definedName name="_52__123Graph_XCAP_AD" hidden="1">#REF!</definedName>
    <definedName name="_56__123Graph_XCHART_1" localSheetId="24" hidden="1">#REF!</definedName>
    <definedName name="_56__123Graph_XCHART_1" hidden="1">#REF!</definedName>
    <definedName name="_5Excel_BuiltIn_Print_Area_8_1">#REF!</definedName>
    <definedName name="_6__123Graph_AEXP___ASSETS" localSheetId="24" hidden="1">#REF!</definedName>
    <definedName name="_6__123Graph_AEXP___ASSETS" hidden="1">#REF!</definedName>
    <definedName name="_6__123Graph_ARESI_RECV" localSheetId="49" hidden="1">#REF!</definedName>
    <definedName name="_6__123Graph_ARESI_RECV" localSheetId="24" hidden="1">#REF!</definedName>
    <definedName name="_6__123Graph_ARESI_RECV" hidden="1">#REF!</definedName>
    <definedName name="_60__123Graph_XCHART_3" localSheetId="24" hidden="1">#REF!</definedName>
    <definedName name="_60__123Graph_XCHART_3" hidden="1">#REF!</definedName>
    <definedName name="_64__123Graph_XEXP___ASSETS" localSheetId="24" hidden="1">#REF!</definedName>
    <definedName name="_64__123Graph_XEXP___ASSETS" hidden="1">#REF!</definedName>
    <definedName name="_68__123Graph_XGEN_PROV" localSheetId="24" hidden="1">#REF!</definedName>
    <definedName name="_68__123Graph_XGEN_PROV" hidden="1">#REF!</definedName>
    <definedName name="_6Excel_BuiltIn_Print_Area_9_1">#REF!</definedName>
    <definedName name="_7__123Graph_ARETAIL_DEPOSITS" localSheetId="49" hidden="1">#REF!</definedName>
    <definedName name="_7__123Graph_ARETAIL_DEPOSITS" localSheetId="24" hidden="1">#REF!</definedName>
    <definedName name="_7__123Graph_ARETAIL_DEPOSITS" hidden="1">#REF!</definedName>
    <definedName name="_72__123Graph_XNET_RECEIVABLES" localSheetId="24" hidden="1">#REF!</definedName>
    <definedName name="_72__123Graph_XNET_RECEIVABLES" hidden="1">#REF!</definedName>
    <definedName name="_76__123Graph_XRESI_RECV" localSheetId="24" hidden="1">#REF!</definedName>
    <definedName name="_76__123Graph_XRESI_RECV" hidden="1">#REF!</definedName>
    <definedName name="_8__123Graph_ACHART_3" localSheetId="24" hidden="1">#REF!</definedName>
    <definedName name="_8__123Graph_ACHART_3" hidden="1">#REF!</definedName>
    <definedName name="_8__123Graph_AGEN_PROV" localSheetId="24" hidden="1">#REF!</definedName>
    <definedName name="_8__123Graph_AGEN_PROV" hidden="1">#REF!</definedName>
    <definedName name="_8__123Graph_BCAP_AD" localSheetId="49" hidden="1">#REF!</definedName>
    <definedName name="_8__123Graph_BCAP_AD" localSheetId="24" hidden="1">#REF!</definedName>
    <definedName name="_8__123Graph_BCAP_AD" hidden="1">#REF!</definedName>
    <definedName name="_80__123Graph_XRETAIL_DEPOSITS" localSheetId="24" hidden="1">#REF!</definedName>
    <definedName name="_80__123Graph_XRETAIL_DEPOSITS" hidden="1">#REF!</definedName>
    <definedName name="_9__123Graph_BCHART_2" localSheetId="49" hidden="1">#REF!</definedName>
    <definedName name="_9__123Graph_BCHART_2" localSheetId="24" hidden="1">#REF!</definedName>
    <definedName name="_9__123Graph_BCHART_2" hidden="1">#REF!</definedName>
    <definedName name="_98" localSheetId="49">#REF!</definedName>
    <definedName name="_98">#REF!</definedName>
    <definedName name="_99" localSheetId="49">#REF!</definedName>
    <definedName name="_99">#REF!</definedName>
    <definedName name="_991" localSheetId="49">#REF!</definedName>
    <definedName name="_991">#REF!</definedName>
    <definedName name="_999" localSheetId="49">#REF!</definedName>
    <definedName name="_999">#REF!</definedName>
    <definedName name="_adj1">#REF!</definedName>
    <definedName name="_BNE2" localSheetId="24" hidden="1">#REF!</definedName>
    <definedName name="_BNE2" hidden="1">#REF!</definedName>
    <definedName name="_BSG1">#REF!</definedName>
    <definedName name="_BSG2">#REF!</definedName>
    <definedName name="_BSG3">#REF!</definedName>
    <definedName name="_bsh2">#REF!</definedName>
    <definedName name="_bsh3">#REF!</definedName>
    <definedName name="_bsh4">#REF!</definedName>
    <definedName name="_csh2">#REF!</definedName>
    <definedName name="_csh3">#REF!</definedName>
    <definedName name="_csh4">#REF!</definedName>
    <definedName name="_Dec96">#REF!</definedName>
    <definedName name="_Dec99">#REF!</definedName>
    <definedName name="_ENC" localSheetId="0">#REF!</definedName>
    <definedName name="_ENC">ENC!$A$2:$D$13</definedName>
    <definedName name="_Fill" localSheetId="49" hidden="1">#REF!</definedName>
    <definedName name="_Fill" localSheetId="24" hidden="1">#REF!</definedName>
    <definedName name="_Fill" hidden="1">#REF!</definedName>
    <definedName name="_Fill2" localSheetId="49" hidden="1">#REF!</definedName>
    <definedName name="_Fill2" localSheetId="24" hidden="1">#REF!</definedName>
    <definedName name="_Fill2" hidden="1">#REF!</definedName>
    <definedName name="_xlnm._FilterDatabase" localSheetId="48" hidden="1">'APP2'!#REF!</definedName>
    <definedName name="_fum2004">#REF!</definedName>
    <definedName name="_fum2005">#REF!</definedName>
    <definedName name="_GOTO_M_B8_">#REF!</definedName>
    <definedName name="_jb1">#REF!</definedName>
    <definedName name="_jb2">#REF!</definedName>
    <definedName name="_jb3">#REF!</definedName>
    <definedName name="_jb4">#REF!</definedName>
    <definedName name="_Jul1" localSheetId="49">#REF!</definedName>
    <definedName name="_Jul1">#REF!</definedName>
    <definedName name="_Jun1" localSheetId="49">#REF!</definedName>
    <definedName name="_Jun1">#REF!</definedName>
    <definedName name="_Key1" localSheetId="49" hidden="1">#REF!</definedName>
    <definedName name="_Key1" localSheetId="22" hidden="1">#REF!</definedName>
    <definedName name="_Key1" localSheetId="24" hidden="1">#REF!</definedName>
    <definedName name="_Key1" hidden="1">#REF!</definedName>
    <definedName name="_Key2" localSheetId="49" hidden="1">#REF!</definedName>
    <definedName name="_Key2" localSheetId="24" hidden="1">#REF!</definedName>
    <definedName name="_Key2" hidden="1">#REF!</definedName>
    <definedName name="_MAC01" localSheetId="49">#REF!</definedName>
    <definedName name="_MAC01">#REF!</definedName>
    <definedName name="_mth1" localSheetId="49">#REF!</definedName>
    <definedName name="_mth1">#REF!</definedName>
    <definedName name="_NIG3">#REF!</definedName>
    <definedName name="_NIG4">#REF!</definedName>
    <definedName name="_NII06" localSheetId="49">#REF!</definedName>
    <definedName name="_NII06">#REF!</definedName>
    <definedName name="_NII07" localSheetId="49">#REF!</definedName>
    <definedName name="_NII07">#REF!</definedName>
    <definedName name="_NII3" localSheetId="49">#REF!</definedName>
    <definedName name="_NII3">#REF!</definedName>
    <definedName name="_NII4" localSheetId="49">#REF!</definedName>
    <definedName name="_NII4">#REF!</definedName>
    <definedName name="_NL3" localSheetId="49">#REF!</definedName>
    <definedName name="_NL3">#REF!</definedName>
    <definedName name="_NL4" localSheetId="49">#REF!</definedName>
    <definedName name="_NL4">#REF!</definedName>
    <definedName name="_NLA2" localSheetId="49">#REF!</definedName>
    <definedName name="_NLA2">#REF!</definedName>
    <definedName name="_NLA22" localSheetId="49">#REF!</definedName>
    <definedName name="_NLA22">#REF!</definedName>
    <definedName name="_NLA3" localSheetId="49">#REF!</definedName>
    <definedName name="_NLA3">#REF!</definedName>
    <definedName name="_NLA33" localSheetId="49">#REF!</definedName>
    <definedName name="_NLA33">#REF!</definedName>
    <definedName name="_NLA4" localSheetId="49">#REF!</definedName>
    <definedName name="_NLA4">#REF!</definedName>
    <definedName name="_NLA44" localSheetId="49">#REF!</definedName>
    <definedName name="_NLA44">#REF!</definedName>
    <definedName name="_NLA5" localSheetId="49">#REF!</definedName>
    <definedName name="_NLA5">#REF!</definedName>
    <definedName name="_NLA55" localSheetId="49">#REF!</definedName>
    <definedName name="_NLA55">#REF!</definedName>
    <definedName name="_NLA6" localSheetId="49">#REF!</definedName>
    <definedName name="_NLA6">#REF!</definedName>
    <definedName name="_NLA66" localSheetId="49">#REF!</definedName>
    <definedName name="_NLA66">#REF!</definedName>
    <definedName name="_NLM2">#REF!</definedName>
    <definedName name="_NLM22">#REF!</definedName>
    <definedName name="_NLM3" localSheetId="49">#REF!</definedName>
    <definedName name="_NLM3">#REF!</definedName>
    <definedName name="_NLM33">#REF!</definedName>
    <definedName name="_NLM4" localSheetId="49">#REF!</definedName>
    <definedName name="_NLM4">#REF!</definedName>
    <definedName name="_NLM44">#REF!</definedName>
    <definedName name="_NLM5" localSheetId="49">#REF!</definedName>
    <definedName name="_NLM5">#REF!</definedName>
    <definedName name="_NLM55">#REF!</definedName>
    <definedName name="_NLM6" localSheetId="49">#REF!</definedName>
    <definedName name="_NLM6">#REF!</definedName>
    <definedName name="_NLM66">#REF!</definedName>
    <definedName name="_NLR1">#REF!</definedName>
    <definedName name="_NLS1">#REF!</definedName>
    <definedName name="_Nov99">#REF!</definedName>
    <definedName name="_nt6" localSheetId="49">#REF!</definedName>
    <definedName name="_nt6">#REF!</definedName>
    <definedName name="_Oct2" localSheetId="49" hidden="1">#REF!</definedName>
    <definedName name="_Oct2" localSheetId="24" hidden="1">#REF!</definedName>
    <definedName name="_Oct2" hidden="1">#REF!</definedName>
    <definedName name="_Oct3" localSheetId="49" hidden="1">#REF!</definedName>
    <definedName name="_Oct3" localSheetId="24" hidden="1">#REF!</definedName>
    <definedName name="_Oct3" hidden="1">#REF!</definedName>
    <definedName name="_Oct99">#REF!</definedName>
    <definedName name="_Order1" hidden="1">255</definedName>
    <definedName name="_Order2" hidden="1">255</definedName>
    <definedName name="_Parse_In" localSheetId="24" hidden="1">#REF!</definedName>
    <definedName name="_Parse_In" hidden="1">#REF!</definedName>
    <definedName name="_Parse_Out" localSheetId="24" hidden="1">#REF!</definedName>
    <definedName name="_Parse_Out" hidden="1">#REF!</definedName>
    <definedName name="_pl2" localSheetId="49">#REF!</definedName>
    <definedName name="_pl2">#REF!</definedName>
    <definedName name="_pl3" localSheetId="49">#REF!</definedName>
    <definedName name="_pl3">#REF!</definedName>
    <definedName name="_pl4" localSheetId="49">#REF!</definedName>
    <definedName name="_pl4">#REF!</definedName>
    <definedName name="_po099">#REF!</definedName>
    <definedName name="_Regression_Int" hidden="1">1</definedName>
    <definedName name="_Regression_Out" localSheetId="49" hidden="1">#REF!</definedName>
    <definedName name="_Regression_Out" localSheetId="24" hidden="1">#REF!</definedName>
    <definedName name="_Regression_Out" hidden="1">#REF!</definedName>
    <definedName name="_Regression_X" localSheetId="49" hidden="1">#REF!</definedName>
    <definedName name="_Regression_X" localSheetId="24" hidden="1">#REF!</definedName>
    <definedName name="_Regression_X" hidden="1">#REF!</definedName>
    <definedName name="_Regression_Y" localSheetId="49" hidden="1">#REF!</definedName>
    <definedName name="_Regression_Y" localSheetId="24" hidden="1">#REF!</definedName>
    <definedName name="_Regression_Y" hidden="1">#REF!</definedName>
    <definedName name="_RO1">#REF!</definedName>
    <definedName name="_RO2">#REF!</definedName>
    <definedName name="_RO3" localSheetId="49">#REF!</definedName>
    <definedName name="_RO3">#REF!</definedName>
    <definedName name="_RO4" localSheetId="49">#REF!</definedName>
    <definedName name="_RO4">#REF!</definedName>
    <definedName name="_RO5" localSheetId="49">#REF!</definedName>
    <definedName name="_RO5">#REF!</definedName>
    <definedName name="_RO6" localSheetId="49">#REF!</definedName>
    <definedName name="_RO6">#REF!</definedName>
    <definedName name="_ROA1" localSheetId="49">#REF!</definedName>
    <definedName name="_ROA1">#REF!</definedName>
    <definedName name="_ROA2" localSheetId="49">#REF!</definedName>
    <definedName name="_ROA2">#REF!</definedName>
    <definedName name="_ROA3" localSheetId="49">#REF!</definedName>
    <definedName name="_ROA3">#REF!</definedName>
    <definedName name="_ROA4" localSheetId="49">#REF!</definedName>
    <definedName name="_ROA4">#REF!</definedName>
    <definedName name="_ROA5" localSheetId="49">#REF!</definedName>
    <definedName name="_ROA5">#REF!</definedName>
    <definedName name="_ROA6" localSheetId="49">#REF!</definedName>
    <definedName name="_ROA6">#REF!</definedName>
    <definedName name="_SDA01" localSheetId="49">#REF!</definedName>
    <definedName name="_SDA01">#REF!</definedName>
    <definedName name="_Sep04" localSheetId="49" hidden="1">#REF!</definedName>
    <definedName name="_Sep04" localSheetId="24" hidden="1">#REF!</definedName>
    <definedName name="_Sep04" hidden="1">#REF!</definedName>
    <definedName name="_Sep05" localSheetId="49" hidden="1">#REF!</definedName>
    <definedName name="_Sep05" localSheetId="24" hidden="1">#REF!</definedName>
    <definedName name="_Sep05" hidden="1">#REF!</definedName>
    <definedName name="_Sort" localSheetId="49" hidden="1">#REF!</definedName>
    <definedName name="_Sort" localSheetId="24" hidden="1">#REF!</definedName>
    <definedName name="_Sort" hidden="1">#REF!</definedName>
    <definedName name="_Sort2" localSheetId="49" hidden="1">#REF!</definedName>
    <definedName name="_Sort2" localSheetId="24" hidden="1">#REF!</definedName>
    <definedName name="_Sort2" hidden="1">#REF!</definedName>
    <definedName name="_STE01" localSheetId="49">#REF!</definedName>
    <definedName name="_STE01">#REF!</definedName>
    <definedName name="_TNI3">#REF!</definedName>
    <definedName name="_TNI4">#REF!</definedName>
    <definedName name="_USD1">#REF!</definedName>
    <definedName name="_wt2" localSheetId="49">#REF!</definedName>
    <definedName name="_wt2">#REF!</definedName>
    <definedName name="A"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a">#REF!</definedName>
    <definedName name="aa" localSheetId="49">#REF!</definedName>
    <definedName name="aa">#REF!</definedName>
    <definedName name="Aa_fundName">#REF!</definedName>
    <definedName name="Aa_fundPath">#REF!</definedName>
    <definedName name="aaa" localSheetId="49">#REF!</definedName>
    <definedName name="aaa" localSheetId="24" hidden="1">#REF!</definedName>
    <definedName name="aaa" hidden="1">#REF!</definedName>
    <definedName name="aaaa" localSheetId="49">#REF!</definedName>
    <definedName name="aaaa">#REF!</definedName>
    <definedName name="aaq" localSheetId="24" hidden="1">#REF!</definedName>
    <definedName name="aaq" hidden="1">#REF!</definedName>
    <definedName name="AAS">#REF!</definedName>
    <definedName name="AAT">#REF!</definedName>
    <definedName name="AB" localSheetId="49">#REF!</definedName>
    <definedName name="AB">#REF!</definedName>
    <definedName name="abc" localSheetId="48" hidden="1">{#N/A,#N/A,FALSE,"Com-NC";#N/A,#N/A,FALSE,"Com-NIM";#N/A,#N/A,FALSE,"Com-Ostd";#N/A,#N/A,FALSE,"Com-NII";#N/A,#N/A,FALSE,"Com-Exp";#N/A,#N/A,FALSE,"Com-Mkt Sh"}</definedName>
    <definedName name="abc" localSheetId="49">#REF!</definedName>
    <definedName name="abc" localSheetId="0" hidden="1">{#N/A,#N/A,FALSE,"Com-NC";#N/A,#N/A,FALSE,"Com-NIM";#N/A,#N/A,FALSE,"Com-Ostd";#N/A,#N/A,FALSE,"Com-NII";#N/A,#N/A,FALSE,"Com-Exp";#N/A,#N/A,FALSE,"Com-Mkt Sh"}</definedName>
    <definedName name="abc" localSheetId="22" hidden="1">{#N/A,#N/A,FALSE,"Com-NC";#N/A,#N/A,FALSE,"Com-NIM";#N/A,#N/A,FALSE,"Com-Ostd";#N/A,#N/A,FALSE,"Com-NII";#N/A,#N/A,FALSE,"Com-Exp";#N/A,#N/A,FALSE,"Com-Mkt Sh"}</definedName>
    <definedName name="abc" localSheetId="24" hidden="1">{#N/A,#N/A,FALSE,"Com-NC";#N/A,#N/A,FALSE,"Com-NIM";#N/A,#N/A,FALSE,"Com-Ostd";#N/A,#N/A,FALSE,"Com-NII";#N/A,#N/A,FALSE,"Com-Exp";#N/A,#N/A,FALSE,"Com-Mkt Sh"}</definedName>
    <definedName name="abc" hidden="1">{#N/A,#N/A,FALSE,"Com-NC";#N/A,#N/A,FALSE,"Com-NIM";#N/A,#N/A,FALSE,"Com-Ostd";#N/A,#N/A,FALSE,"Com-NII";#N/A,#N/A,FALSE,"Com-Exp";#N/A,#N/A,FALSE,"Com-Mkt Sh"}</definedName>
    <definedName name="ABCD">#REF!</definedName>
    <definedName name="ABCDE">#REF!</definedName>
    <definedName name="abnormals" localSheetId="49">#REF!</definedName>
    <definedName name="abnormals">#REF!</definedName>
    <definedName name="ABS_3" localSheetId="49">#REF!</definedName>
    <definedName name="ABS_3">#REF!</definedName>
    <definedName name="ABS_IR" localSheetId="48">#REF!</definedName>
    <definedName name="ABS_IR" localSheetId="49">#REF!</definedName>
    <definedName name="ABS_IR">#REF!</definedName>
    <definedName name="AC" localSheetId="49">#REF!</definedName>
    <definedName name="AC">#REF!</definedName>
    <definedName name="ac1Chart">#REF!</definedName>
    <definedName name="ac1Cost">#REF!</definedName>
    <definedName name="ac1Cust">#REF!</definedName>
    <definedName name="ac1Perf">#REF!</definedName>
    <definedName name="ac1PreHel">#REF!</definedName>
    <definedName name="ac1Quick">#REF!</definedName>
    <definedName name="ac1Rev">#REF!</definedName>
    <definedName name="Acc"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Acc" hidden="1">{#N/A,#N/A,FALSE,"CPG-KPI";#N/A,#N/A,FALSE,"CPG-FTE Summ";#N/A,#N/A,FALSE,"CPG-NC";#N/A,#N/A,FALSE,"CPG-NIM";#N/A,#N/A,FALSE,"CPG-Ostds";#N/A,#N/A,FALSE,"CPG-NII";#N/A,#N/A,FALSE,"CPG-Dist Pmts";#N/A,#N/A,FALSE,"CPG-Exp by Line";#N/A,#N/A,FALSE,"NC-Sum";#N/A,#N/A,FALSE,"CPG-Issue";#N/A,#N/A,FALSE,"CPG-Comm";#N/A,#N/A,FALSE,"CPG-Acquire";#N/A,#N/A,FALSE,"CPG-Serv";#N/A,#N/A,FALSE,"CPG-Shared"}</definedName>
    <definedName name="Acc_Name">#REF!</definedName>
    <definedName name="Acc_VAR">#REF!</definedName>
    <definedName name="Acc_YTD">#REF!</definedName>
    <definedName name="Account">#REF!</definedName>
    <definedName name="account_hierarchy">#REF!</definedName>
    <definedName name="account_list">#REF!</definedName>
    <definedName name="account_parent_hierarchy">#REF!</definedName>
    <definedName name="account_table">#REF!</definedName>
    <definedName name="ACCOUNTEDPERIODTYPE1">#REF!</definedName>
    <definedName name="Accounting" localSheetId="48" hidden="1">{#N/A,#N/A,TRUE,"CPG-NC";#N/A,#N/A,TRUE,"CPG-NIM";#N/A,#N/A,TRUE,"CPG-Ostds";#N/A,#N/A,TRUE,"CPG-NII";#N/A,#N/A,TRUE,"CPG-Dist Pmts";#N/A,#N/A,TRUE,"CPG-Exp by Line";#N/A,#N/A,TRUE,"CPG-Exp by Centre";#N/A,#N/A,TRUE,"CPG-FTE by Centre";#N/A,#N/A,TRUE,"CPG-KPI"}</definedName>
    <definedName name="Accounting" localSheetId="49" hidden="1">{#N/A,#N/A,TRUE,"CPG-NC";#N/A,#N/A,TRUE,"CPG-NIM";#N/A,#N/A,TRUE,"CPG-Ostds";#N/A,#N/A,TRUE,"CPG-NII";#N/A,#N/A,TRUE,"CPG-Dist Pmts";#N/A,#N/A,TRUE,"CPG-Exp by Line";#N/A,#N/A,TRUE,"CPG-Exp by Centre";#N/A,#N/A,TRUE,"CPG-FTE by Centre";#N/A,#N/A,TRUE,"CPG-KPI"}</definedName>
    <definedName name="Accounting" localSheetId="0" hidden="1">{#N/A,#N/A,TRUE,"CPG-NC";#N/A,#N/A,TRUE,"CPG-NIM";#N/A,#N/A,TRUE,"CPG-Ostds";#N/A,#N/A,TRUE,"CPG-NII";#N/A,#N/A,TRUE,"CPG-Dist Pmts";#N/A,#N/A,TRUE,"CPG-Exp by Line";#N/A,#N/A,TRUE,"CPG-Exp by Centre";#N/A,#N/A,TRUE,"CPG-FTE by Centre";#N/A,#N/A,TRUE,"CPG-KPI"}</definedName>
    <definedName name="Accounting" localSheetId="22" hidden="1">{#N/A,#N/A,TRUE,"CPG-NC";#N/A,#N/A,TRUE,"CPG-NIM";#N/A,#N/A,TRUE,"CPG-Ostds";#N/A,#N/A,TRUE,"CPG-NII";#N/A,#N/A,TRUE,"CPG-Dist Pmts";#N/A,#N/A,TRUE,"CPG-Exp by Line";#N/A,#N/A,TRUE,"CPG-Exp by Centre";#N/A,#N/A,TRUE,"CPG-FTE by Centre";#N/A,#N/A,TRUE,"CPG-KPI"}</definedName>
    <definedName name="Accounting" localSheetId="24" hidden="1">{#N/A,#N/A,TRUE,"CPG-NC";#N/A,#N/A,TRUE,"CPG-NIM";#N/A,#N/A,TRUE,"CPG-Ostds";#N/A,#N/A,TRUE,"CPG-NII";#N/A,#N/A,TRUE,"CPG-Dist Pmts";#N/A,#N/A,TRUE,"CPG-Exp by Line";#N/A,#N/A,TRUE,"CPG-Exp by Centre";#N/A,#N/A,TRUE,"CPG-FTE by Centre";#N/A,#N/A,TRUE,"CPG-KPI"}</definedName>
    <definedName name="Accounting" hidden="1">{#N/A,#N/A,TRUE,"CPG-NC";#N/A,#N/A,TRUE,"CPG-NIM";#N/A,#N/A,TRUE,"CPG-Ostds";#N/A,#N/A,TRUE,"CPG-NII";#N/A,#N/A,TRUE,"CPG-Dist Pmts";#N/A,#N/A,TRUE,"CPG-Exp by Line";#N/A,#N/A,TRUE,"CPG-Exp by Centre";#N/A,#N/A,TRUE,"CPG-FTE by Centre";#N/A,#N/A,TRUE,"CPG-KPI"}</definedName>
    <definedName name="acquisition200210">#REF!</definedName>
    <definedName name="acquisition200211">#REF!</definedName>
    <definedName name="acquisition200212">#REF!</definedName>
    <definedName name="acquisition200301">#REF!</definedName>
    <definedName name="acquisition200302">#REF!</definedName>
    <definedName name="acquisition200303">#REF!</definedName>
    <definedName name="acquisition200304">#REF!</definedName>
    <definedName name="acquisition200305">#REF!</definedName>
    <definedName name="acquisition200306">#REF!</definedName>
    <definedName name="acquisition200307">#REF!</definedName>
    <definedName name="acquisition200308">#REF!</definedName>
    <definedName name="acquisition200309">#REF!</definedName>
    <definedName name="acquisition200310" localSheetId="49">#REF!</definedName>
    <definedName name="acquisition200310">#REF!</definedName>
    <definedName name="acquisition200311" localSheetId="49">#REF!</definedName>
    <definedName name="acquisition200311">#REF!</definedName>
    <definedName name="acquisition200312" localSheetId="49">#REF!</definedName>
    <definedName name="acquisition200312">#REF!</definedName>
    <definedName name="acquisition2004" localSheetId="49">#REF!</definedName>
    <definedName name="acquisition2004">#REF!</definedName>
    <definedName name="acquisition200401" localSheetId="49">#REF!</definedName>
    <definedName name="acquisition200401">#REF!</definedName>
    <definedName name="acquisition200402" localSheetId="49">#REF!</definedName>
    <definedName name="acquisition200402">#REF!</definedName>
    <definedName name="acquisition200403" localSheetId="49">#REF!</definedName>
    <definedName name="acquisition200403">#REF!</definedName>
    <definedName name="acquisition200404" localSheetId="49">#REF!</definedName>
    <definedName name="acquisition200404">#REF!</definedName>
    <definedName name="acquisition200405" localSheetId="49">#REF!</definedName>
    <definedName name="acquisition200405">#REF!</definedName>
    <definedName name="acquisition200406" localSheetId="49">#REF!</definedName>
    <definedName name="acquisition200406">#REF!</definedName>
    <definedName name="acquisition200407" localSheetId="49">#REF!</definedName>
    <definedName name="acquisition200407">#REF!</definedName>
    <definedName name="acquisition200408" localSheetId="49">#REF!</definedName>
    <definedName name="acquisition200408">#REF!</definedName>
    <definedName name="acquisition200409" localSheetId="49">#REF!</definedName>
    <definedName name="acquisition200409">#REF!</definedName>
    <definedName name="acquisitionRate">#REF!</definedName>
    <definedName name="Active">#REF!</definedName>
    <definedName name="actual_period">#REF!</definedName>
    <definedName name="ACTUAL_SHEET">#REF!</definedName>
    <definedName name="actual05">#REF!</definedName>
    <definedName name="ACTUAL1" localSheetId="49">#REF!,#REF!</definedName>
    <definedName name="ACTUAL1">#REF!,#REF!</definedName>
    <definedName name="ActualData" localSheetId="49">#REF!</definedName>
    <definedName name="ActualData">#REF!</definedName>
    <definedName name="ACTUALS_97">#REF!</definedName>
    <definedName name="Actuals_ShareCount">#REF!</definedName>
    <definedName name="ACTUALX" localSheetId="49">#REF!</definedName>
    <definedName name="ACTUALX">#REF!</definedName>
    <definedName name="AD" localSheetId="49">#REF!</definedName>
    <definedName name="AD">#REF!</definedName>
    <definedName name="adas">#REF!</definedName>
    <definedName name="adasd">#REF!</definedName>
    <definedName name="adfcst_csst">#REF!</definedName>
    <definedName name="adfcst_lmt">#REF!</definedName>
    <definedName name="adfd_lmt">#REF!</definedName>
    <definedName name="adfi_lmt">#REF!</definedName>
    <definedName name="adfi_rbwt">#REF!</definedName>
    <definedName name="Adh"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Adh" hidden="1">{#N/A,#N/A,FALSE,"CPG-KPI";#N/A,#N/A,FALSE,"CPG-FTE Summ";#N/A,#N/A,FALSE,"CPG-NC";#N/A,#N/A,FALSE,"CPG-NIM";#N/A,#N/A,FALSE,"CPG-Ostds";#N/A,#N/A,FALSE,"CPG-NII";#N/A,#N/A,FALSE,"CPG-Dist Pmts";#N/A,#N/A,FALSE,"CPG-Exp by Line";#N/A,#N/A,FALSE,"NC-Sum";#N/A,#N/A,FALSE,"CPG-Issue";#N/A,#N/A,FALSE,"CPG-Comm";#N/A,#N/A,FALSE,"CPG-Acquire";#N/A,#N/A,FALSE,"CPG-Serv";#N/A,#N/A,FALSE,"CPG-Shared"}</definedName>
    <definedName name="AdjColumn">#REF!</definedName>
    <definedName name="AdjOrdEquity">#REF!</definedName>
    <definedName name="AdjOrdEquity1">#REF!</definedName>
    <definedName name="AdjOrdEquity2">#REF!</definedName>
    <definedName name="AdjOrdEquity3">#REF!</definedName>
    <definedName name="AdjOrdEquity4">#REF!</definedName>
    <definedName name="AdjOrdEquity5">#REF!</definedName>
    <definedName name="AdjOrdEquity6">#REF!</definedName>
    <definedName name="AdjToday">#REF!</definedName>
    <definedName name="Adjustments" localSheetId="49">#REF!</definedName>
    <definedName name="Adjustments">#REF!</definedName>
    <definedName name="Adjustments2" localSheetId="49">#REF!</definedName>
    <definedName name="Adjustments2">#REF!</definedName>
    <definedName name="AdjYesterday">#REF!</definedName>
    <definedName name="adsA">#REF!</definedName>
    <definedName name="AE" localSheetId="49">#REF!</definedName>
    <definedName name="AE">#REF!</definedName>
    <definedName name="AEE">#REF!</definedName>
    <definedName name="AET">#REF!</definedName>
    <definedName name="AF" localSheetId="49">#REF!</definedName>
    <definedName name="AF">#REF!</definedName>
    <definedName name="afkasf" localSheetId="49">#REF!</definedName>
    <definedName name="afkasf">#REF!</definedName>
    <definedName name="AFS_BNK">#REF!</definedName>
    <definedName name="AFS_GRP">#REF!</definedName>
    <definedName name="AG" localSheetId="49">#REF!</definedName>
    <definedName name="AG">#REF!</definedName>
    <definedName name="Agaap"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AGAAP1" hidden="1">{#N/A,#N/A,FALSE,"CPG-KPI";#N/A,#N/A,FALSE,"CPG-FTE Summ";#N/A,#N/A,FALSE,"CPG-NC";#N/A,#N/A,FALSE,"CPG-NIM";#N/A,#N/A,FALSE,"CPG-Ostds";#N/A,#N/A,FALSE,"CPG-NII";#N/A,#N/A,FALSE,"CPG-Dist Pmts";#N/A,#N/A,FALSE,"CPG-Exp by Line";#N/A,#N/A,FALSE,"NC-Sum";#N/A,#N/A,FALSE,"CPG-Issue";#N/A,#N/A,FALSE,"CPG-Comm";#N/A,#N/A,FALSE,"CPG-Acquire";#N/A,#N/A,FALSE,"CPG-Serv";#N/A,#N/A,FALSE,"CPG-Shared"}</definedName>
    <definedName name="AGCBS" localSheetId="48">#REF!</definedName>
    <definedName name="AGCBS" localSheetId="49">#REF!</definedName>
    <definedName name="AGCBS">#REF!</definedName>
    <definedName name="AH" localSheetId="49">#REF!</definedName>
    <definedName name="AH">#REF!</definedName>
    <definedName name="AI" localSheetId="49">#REF!</definedName>
    <definedName name="AI">#REF!</definedName>
    <definedName name="AJ" localSheetId="49">#REF!</definedName>
    <definedName name="AJ">#REF!</definedName>
    <definedName name="AK" localSheetId="49">#REF!</definedName>
    <definedName name="AK">#REF!</definedName>
    <definedName name="AL" localSheetId="49">#REF!</definedName>
    <definedName name="AL">#REF!</definedName>
    <definedName name="allAverageFUM">#REF!</definedName>
    <definedName name="allClosingFUM">#REF!</definedName>
    <definedName name="alldata" localSheetId="49">#REF!</definedName>
    <definedName name="alldata">#REF!</definedName>
    <definedName name="AllocCapBU">#REF!</definedName>
    <definedName name="allOldAverageFUM">#REF!</definedName>
    <definedName name="allOldEarnings">#REF!</definedName>
    <definedName name="allOldFUM">#REF!</definedName>
    <definedName name="allOldOutflows">#REF!</definedName>
    <definedName name="allOldSales">#REF!</definedName>
    <definedName name="ALLRPT">#REF!</definedName>
    <definedName name="AM" localSheetId="49">#REF!</definedName>
    <definedName name="AM">#REF!</definedName>
    <definedName name="AME" localSheetId="49">#REF!</definedName>
    <definedName name="AME">#REF!</definedName>
    <definedName name="amend" localSheetId="49">#REF!</definedName>
    <definedName name="amend">#REF!</definedName>
    <definedName name="AmexArea" localSheetId="49">#REF!</definedName>
    <definedName name="AmexArea">#REF!</definedName>
    <definedName name="AMOE">#REF!</definedName>
    <definedName name="AMOS">#REF!</definedName>
    <definedName name="AMOUNTS_UNCALLED_ON_SHARES" localSheetId="49">#REF!</definedName>
    <definedName name="AMOUNTS_UNCALLED_ON_SHARES">#REF!</definedName>
    <definedName name="AMP1NPV">#REF!</definedName>
    <definedName name="AMP2NPV">#REF!</definedName>
    <definedName name="AMS" localSheetId="49">#REF!</definedName>
    <definedName name="AMS">#REF!</definedName>
    <definedName name="AN" localSheetId="49">#REF!</definedName>
    <definedName name="AN">#REF!</definedName>
    <definedName name="Annual">#REF!</definedName>
    <definedName name="Annual_Leave">#REF!</definedName>
    <definedName name="anscount" hidden="1">1</definedName>
    <definedName name="ANZSIC">#REF!</definedName>
    <definedName name="AO" localSheetId="49">#REF!</definedName>
    <definedName name="AO">#REF!</definedName>
    <definedName name="AP" localSheetId="49">#REF!</definedName>
    <definedName name="AP">#REF!</definedName>
    <definedName name="apple" localSheetId="49">#REF!</definedName>
    <definedName name="apple">#REF!</definedName>
    <definedName name="ApprovalCommittee">#REF!</definedName>
    <definedName name="APPSUSERNAME1">#REF!</definedName>
    <definedName name="APR_97">#REF!</definedName>
    <definedName name="APR_97_LOC">#REF!</definedName>
    <definedName name="APR_97_YTD">#REF!</definedName>
    <definedName name="APR_97_YTD_LOC">#REF!</definedName>
    <definedName name="Apr00">#REF!</definedName>
    <definedName name="APRAStatsForm1">"FARM"</definedName>
    <definedName name="AQ" localSheetId="49">#REF!</definedName>
    <definedName name="AQ">#REF!</definedName>
    <definedName name="AqNZSubRate">#REF!</definedName>
    <definedName name="AR" localSheetId="49">#REF!</definedName>
    <definedName name="AR">#REF!</definedName>
    <definedName name="ARF110_L1">#REF!</definedName>
    <definedName name="ARF110_L2">#REF!</definedName>
    <definedName name="as" localSheetId="49" hidden="1">{#N/A,#N/A,TRUE,"CPG-NC";#N/A,#N/A,TRUE,"CPG-NIM";#N/A,#N/A,TRUE,"CPG-Ostds";#N/A,#N/A,TRUE,"CPG-NII";#N/A,#N/A,TRUE,"CPG-Dist Pmts";#N/A,#N/A,TRUE,"CPG-Exp by Line";#N/A,#N/A,TRUE,"CPG-Exp by Centre";#N/A,#N/A,TRUE,"CPG-FTE by Centre";#N/A,#N/A,TRUE,"CPG-KPI"}</definedName>
    <definedName name="AS">#REF!</definedName>
    <definedName name="asd"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asdasdasd"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dasd" hidden="1">{#N/A,#N/A,FALSE,"CPG-KPI";#N/A,#N/A,FALSE,"CPG-FTE Summ";#N/A,#N/A,FALSE,"CPG-NC";#N/A,#N/A,FALSE,"CPG-NIM";#N/A,#N/A,FALSE,"CPG-Ostds";#N/A,#N/A,FALSE,"CPG-NII";#N/A,#N/A,FALSE,"CPG-Dist Pmts";#N/A,#N/A,FALSE,"CPG-Exp by Line";#N/A,#N/A,FALSE,"NC-Sum";#N/A,#N/A,FALSE,"CPG-Issue";#N/A,#N/A,FALSE,"CPG-Comm";#N/A,#N/A,FALSE,"CPG-Acquire";#N/A,#N/A,FALSE,"CPG-Serv";#N/A,#N/A,FALSE,"CPG-Shared"}</definedName>
    <definedName name="asdask">#REF!</definedName>
    <definedName name="asdfldik" localSheetId="49">#REF!</definedName>
    <definedName name="asdfldik">#REF!</definedName>
    <definedName name="asfd" localSheetId="24" hidden="1">#REF!</definedName>
    <definedName name="asfd" hidden="1">#REF!</definedName>
    <definedName name="ASIAFAILS">#REF!</definedName>
    <definedName name="asldg" localSheetId="49">#REF!</definedName>
    <definedName name="asldg">#REF!</definedName>
    <definedName name="Assembled_Supports">#REF!</definedName>
    <definedName name="Asset" localSheetId="49">#REF!</definedName>
    <definedName name="Asset">#REF!</definedName>
    <definedName name="assetqual" localSheetId="49">#REF!</definedName>
    <definedName name="assetqual">#REF!</definedName>
    <definedName name="assetqualratios" localSheetId="49">#REF!</definedName>
    <definedName name="assetqualratios">#REF!</definedName>
    <definedName name="ASSETS" localSheetId="49">#REF!</definedName>
    <definedName name="ASSETS">#REF!</definedName>
    <definedName name="Assets_By_Bank_Divisions" localSheetId="49">#REF!</definedName>
    <definedName name="Assets_By_Bank_Divisions">#REF!</definedName>
    <definedName name="ASSETS_SOLD_WITH_RECOURSE" localSheetId="49">#REF!</definedName>
    <definedName name="ASSETS_SOLD_WITH_RECOURSE">#REF!</definedName>
    <definedName name="ASSIRT">#REF!</definedName>
    <definedName name="at" localSheetId="49" hidden="1">{#N/A,#N/A,FALSE,"Com-NC";#N/A,#N/A,FALSE,"Com-NIM";#N/A,#N/A,FALSE,"Com-Ostd";#N/A,#N/A,FALSE,"Com-NII";#N/A,#N/A,FALSE,"Com-Exp";#N/A,#N/A,FALSE,"Com-Mkt Sh"}</definedName>
    <definedName name="AT">#REF!</definedName>
    <definedName name="ATORfix" localSheetId="49">#REF!</definedName>
    <definedName name="ATORfix">#REF!</definedName>
    <definedName name="AU" localSheetId="49">#REF!</definedName>
    <definedName name="AU">#REF!</definedName>
    <definedName name="AUBOND_group_data">#REF!</definedName>
    <definedName name="AUBOND_last_row">#REF!</definedName>
    <definedName name="AUBOND_top_row">#REF!</definedName>
    <definedName name="AUD" localSheetId="49">#REF!</definedName>
    <definedName name="AUD">#REF!</definedName>
    <definedName name="AUD_ACT">#REF!</definedName>
    <definedName name="AUD_YTD">#REF!</definedName>
    <definedName name="AUDSwapsToday">#REF!</definedName>
    <definedName name="AUDSwapsYest">#REF!</definedName>
    <definedName name="AUDSwapsYestMTD">#REF!</definedName>
    <definedName name="AUDToday">#REF!</definedName>
    <definedName name="AUDYest">#REF!</definedName>
    <definedName name="Aug_95">#REF!</definedName>
    <definedName name="AUG_97">#REF!</definedName>
    <definedName name="AUG_97_LOC">#REF!</definedName>
    <definedName name="AUG_97_YTD">#REF!</definedName>
    <definedName name="AUG_97_YTD_LOC">#REF!</definedName>
    <definedName name="Aug00">#REF!</definedName>
    <definedName name="AUSTRALIA" localSheetId="49">#REF!</definedName>
    <definedName name="AUSTRALIA">#REF!</definedName>
    <definedName name="AV" localSheetId="49">#REF!</definedName>
    <definedName name="AV">#REF!</definedName>
    <definedName name="AvDealSize">#REF!</definedName>
    <definedName name="AVE_BSHEET_PLANDATA" localSheetId="49">#REF!</definedName>
    <definedName name="AVE_BSHEET_PLANDATA">#REF!</definedName>
    <definedName name="avebalhymar98" localSheetId="49">#REF!</definedName>
    <definedName name="avebalhymar98">#REF!</definedName>
    <definedName name="avebalhymar99" localSheetId="49">#REF!</definedName>
    <definedName name="avebalhymar99">#REF!</definedName>
    <definedName name="avebalhysep97" localSheetId="49">#REF!</definedName>
    <definedName name="avebalhysep97">#REF!</definedName>
    <definedName name="avebalhysep98" localSheetId="49">#REF!</definedName>
    <definedName name="avebalhysep98">#REF!</definedName>
    <definedName name="avebalhysep99" localSheetId="49">#REF!</definedName>
    <definedName name="avebalhysep99">#REF!</definedName>
    <definedName name="avebalsep94" localSheetId="49">#REF!</definedName>
    <definedName name="avebalsep94">#REF!</definedName>
    <definedName name="avebalsep95" localSheetId="49">#REF!</definedName>
    <definedName name="avebalsep95">#REF!</definedName>
    <definedName name="avebalsep96" localSheetId="49">#REF!</definedName>
    <definedName name="avebalsep96">#REF!</definedName>
    <definedName name="avebalsep97" localSheetId="49">#REF!</definedName>
    <definedName name="avebalsep97">#REF!</definedName>
    <definedName name="avebalsep98" localSheetId="49">#REF!</definedName>
    <definedName name="avebalsep98">#REF!</definedName>
    <definedName name="aveEAR" localSheetId="49">#REF!</definedName>
    <definedName name="aveEAR">#REF!</definedName>
    <definedName name="avelbalhymar97" localSheetId="49">#REF!</definedName>
    <definedName name="avelbalhymar97">#REF!</definedName>
    <definedName name="Average">#REF!</definedName>
    <definedName name="averageCaseSize">#REF!</definedName>
    <definedName name="averageCaseSizes">#REF!</definedName>
    <definedName name="averageFUM">#REF!</definedName>
    <definedName name="averageFUM2004">#REF!</definedName>
    <definedName name="Avg_Bals">#REF!</definedName>
    <definedName name="Avg_OT_Sal">#REF!</definedName>
    <definedName name="Avg_Temp_Sal">#REF!</definedName>
    <definedName name="AW" localSheetId="49">#REF!</definedName>
    <definedName name="AW">#REF!</definedName>
    <definedName name="AX" localSheetId="49">#REF!</definedName>
    <definedName name="AX">#REF!</definedName>
    <definedName name="AY" localSheetId="49">#REF!</definedName>
    <definedName name="AY">#REF!</definedName>
    <definedName name="AZ" localSheetId="49">#REF!</definedName>
    <definedName name="AZ">#REF!</definedName>
    <definedName name="B"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A" localSheetId="49">#REF!</definedName>
    <definedName name="BA">#REF!</definedName>
    <definedName name="Backlogs">#REF!</definedName>
    <definedName name="Backup" localSheetId="49">#REF!</definedName>
    <definedName name="Backup">#REF!</definedName>
    <definedName name="bad">#REF!</definedName>
    <definedName name="baddebts" localSheetId="49">#REF!</definedName>
    <definedName name="baddebts">#REF!</definedName>
    <definedName name="BAL_group_data">#REF!</definedName>
    <definedName name="BAL_last_row">#REF!</definedName>
    <definedName name="BAL_top_row">#REF!</definedName>
    <definedName name="Bal1m">#REF!</definedName>
    <definedName name="Bal1y">#REF!</definedName>
    <definedName name="Bal3m">#REF!</definedName>
    <definedName name="Bal3y">#REF!</definedName>
    <definedName name="Balance_sheet">#REF!</definedName>
    <definedName name="balances_hierarchy">#REF!</definedName>
    <definedName name="balances_list">#REF!</definedName>
    <definedName name="balances_parent_hierarchy">#REF!</definedName>
    <definedName name="BalSheet">#REF!</definedName>
    <definedName name="BalSheetCat2">#REF!</definedName>
    <definedName name="banana" localSheetId="49">#REF!</definedName>
    <definedName name="banana">#REF!</definedName>
    <definedName name="bank" localSheetId="48" hidden="1">{"Delinquency",#N/A,FALSE,"July2000";"Formula",#N/A,FALSE,"July2000";"Noteholder Fax Cover",#N/A,FALSE,"Fax Cover"}</definedName>
    <definedName name="bank" localSheetId="49" hidden="1">{"Delinquency",#N/A,FALSE,"July2000";"Formula",#N/A,FALSE,"July2000";"Noteholder Fax Cover",#N/A,FALSE,"Fax Cover"}</definedName>
    <definedName name="bank" localSheetId="0" hidden="1">{"Delinquency",#N/A,FALSE,"July2000";"Formula",#N/A,FALSE,"July2000";"Noteholder Fax Cover",#N/A,FALSE,"Fax Cover"}</definedName>
    <definedName name="bank" localSheetId="22" hidden="1">{"Delinquency",#N/A,FALSE,"July2000";"Formula",#N/A,FALSE,"July2000";"Noteholder Fax Cover",#N/A,FALSE,"Fax Cover"}</definedName>
    <definedName name="bank" localSheetId="24" hidden="1">{"Delinquency",#N/A,FALSE,"July2000";"Formula",#N/A,FALSE,"July2000";"Noteholder Fax Cover",#N/A,FALSE,"Fax Cover"}</definedName>
    <definedName name="bank" hidden="1">{"Delinquency",#N/A,FALSE,"July2000";"Formula",#N/A,FALSE,"July2000";"Noteholder Fax Cover",#N/A,FALSE,"Fax Cover"}</definedName>
    <definedName name="BankCode" localSheetId="49">#REF!</definedName>
    <definedName name="BankCode">#REF!</definedName>
    <definedName name="base_Bal">#REF!</definedName>
    <definedName name="base_CTot">#REF!</definedName>
    <definedName name="base_Disc1">#REF!</definedName>
    <definedName name="base_Disc2">#REF!</definedName>
    <definedName name="base_DSource">#REF!</definedName>
    <definedName name="base_Loc">#REF!</definedName>
    <definedName name="base_Prod">#REF!</definedName>
    <definedName name="base_Tech">#REF!</definedName>
    <definedName name="BaseDataFunds">#REF!</definedName>
    <definedName name="bb" localSheetId="49" hidden="1">{#N/A,#N/A,TRUE,"CPG-NC";#N/A,#N/A,TRUE,"CPG-NIM";#N/A,#N/A,TRUE,"CPG-Ostds";#N/A,#N/A,TRUE,"CPG-NII";#N/A,#N/A,TRUE,"CPG-Dist Pmts";#N/A,#N/A,TRUE,"CPG-Exp by Line";#N/A,#N/A,TRUE,"CPG-Exp by Centre";#N/A,#N/A,TRUE,"CPG-FTE by Centre";#N/A,#N/A,TRUE,"CPG-KPI"}</definedName>
    <definedName name="BB">#REF!</definedName>
    <definedName name="BC" localSheetId="49">#REF!</definedName>
    <definedName name="BC">#REF!</definedName>
    <definedName name="BCB" localSheetId="49">#REF!</definedName>
    <definedName name="BCB">#REF!</definedName>
    <definedName name="BD" localSheetId="49">#REF!</definedName>
    <definedName name="BD">#REF!</definedName>
    <definedName name="BE" localSheetId="49">#REF!</definedName>
    <definedName name="BE">#REF!</definedName>
    <definedName name="Becton1NPV">#REF!</definedName>
    <definedName name="Becton2NPV">#REF!</definedName>
    <definedName name="Becton3NPV">#REF!</definedName>
    <definedName name="Becton4NPV">#REF!</definedName>
    <definedName name="Becton5NPV">#REF!</definedName>
    <definedName name="BF" localSheetId="49">#REF!</definedName>
    <definedName name="BF">#REF!</definedName>
    <definedName name="BG" localSheetId="49">#REF!</definedName>
    <definedName name="BG">#REF!</definedName>
    <definedName name="BH" localSheetId="49">#REF!</definedName>
    <definedName name="BH">#REF!</definedName>
    <definedName name="bhu"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h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BI" localSheetId="49">#REF!</definedName>
    <definedName name="BI">#REF!</definedName>
    <definedName name="BIIICompliant">#REF!</definedName>
    <definedName name="BILL_ENDORSEMENT" localSheetId="49">#REF!</definedName>
    <definedName name="BILL_ENDORSEMENT">#REF!</definedName>
    <definedName name="Bills" localSheetId="49">#REF!</definedName>
    <definedName name="Bills">#REF!</definedName>
    <definedName name="bioAncestor" localSheetId="48">#REF!</definedName>
    <definedName name="bioAncestor">#REF!</definedName>
    <definedName name="bioCube" localSheetId="48">#REF!</definedName>
    <definedName name="bioCube">#REF!</definedName>
    <definedName name="bioLevel" localSheetId="48">#REF!</definedName>
    <definedName name="bioLevel">#REF!</definedName>
    <definedName name="BJ" localSheetId="49">#REF!</definedName>
    <definedName name="BJ">#REF!</definedName>
    <definedName name="BK" localSheetId="49">#REF!</definedName>
    <definedName name="BK">#REF!</definedName>
    <definedName name="BL" localSheetId="49">#REF!</definedName>
    <definedName name="BL">#REF!</definedName>
    <definedName name="BLcomplex">#REF!</definedName>
    <definedName name="BLexpired">#REF!</definedName>
    <definedName name="BLHedgeEff">#REF!</definedName>
    <definedName name="BLhft">#REF!</definedName>
    <definedName name="BLineff">#REF!</definedName>
    <definedName name="Bloomberg">#REF!</definedName>
    <definedName name="BM" localSheetId="49">#REF!</definedName>
    <definedName name="BM">#REF!</definedName>
    <definedName name="BN" localSheetId="49">#REF!</definedName>
    <definedName name="BN">#REF!</definedName>
    <definedName name="BNE_MESSAGES_HIDDEN" localSheetId="49" hidden="1">#REF!</definedName>
    <definedName name="BNE_MESSAGES_HIDDEN" localSheetId="24" hidden="1">#REF!</definedName>
    <definedName name="BNE_MESSAGES_HIDDEN" hidden="1">#REF!</definedName>
    <definedName name="bnh"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bnh" hidden="1">{#N/A,#N/A,FALSE,"CPG-KPI";#N/A,#N/A,FALSE,"CPG-FTE Summ";#N/A,#N/A,FALSE,"CPG-NC";#N/A,#N/A,FALSE,"CPG-NIM";#N/A,#N/A,FALSE,"CPG-Ostds";#N/A,#N/A,FALSE,"CPG-NII";#N/A,#N/A,FALSE,"CPG-Dist Pmts";#N/A,#N/A,FALSE,"CPG-Exp by Line";#N/A,#N/A,FALSE,"NC-Sum";#N/A,#N/A,FALSE,"CPG-Issue";#N/A,#N/A,FALSE,"CPG-Comm";#N/A,#N/A,FALSE,"CPG-Acquire";#N/A,#N/A,FALSE,"CPG-Serv";#N/A,#N/A,FALSE,"CPG-Shared"}</definedName>
    <definedName name="BO" localSheetId="49">#REF!</definedName>
    <definedName name="BO">#REF!</definedName>
    <definedName name="bob">#REF!</definedName>
    <definedName name="Book">#REF!</definedName>
    <definedName name="BP" localSheetId="49">#REF!</definedName>
    <definedName name="BP">#REF!</definedName>
    <definedName name="BPROD" localSheetId="48">#REF!</definedName>
    <definedName name="BPROD" localSheetId="49">#REF!</definedName>
    <definedName name="BPROD">#REF!</definedName>
    <definedName name="BQ" localSheetId="49">#REF!</definedName>
    <definedName name="BQ">#REF!</definedName>
    <definedName name="BR" localSheetId="49">#REF!</definedName>
    <definedName name="BR">#REF!</definedName>
    <definedName name="branches" localSheetId="49">#REF!</definedName>
    <definedName name="branches">#REF!</definedName>
    <definedName name="BRBD" localSheetId="48">#REF!</definedName>
    <definedName name="BRBD" localSheetId="49">#REF!</definedName>
    <definedName name="BRBD">#REF!</definedName>
    <definedName name="breakdown">#REF!</definedName>
    <definedName name="BrooklynRecoveries">#REF!</definedName>
    <definedName name="BS" localSheetId="48">#REF!</definedName>
    <definedName name="BS" localSheetId="49">#REF!</definedName>
    <definedName name="BS">#REF!</definedName>
    <definedName name="BS_FACE_GRP">#REF!</definedName>
    <definedName name="BS_MTH">#REF!</definedName>
    <definedName name="BS_MTH_LOC">#REF!</definedName>
    <definedName name="BS_YTD">#REF!</definedName>
    <definedName name="BS_YTD_LOC">#REF!</definedName>
    <definedName name="BSHEET">#REF!</definedName>
    <definedName name="bsratios" localSheetId="49">#REF!</definedName>
    <definedName name="bsratios">#REF!</definedName>
    <definedName name="BT" localSheetId="49">{#N/A,#N/A,FALSE,"Title";#N/A,#N/A,FALSE,"Highlights";#N/A,#N/A,FALSE,"Phone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#REF!</definedName>
    <definedName name="BT_Integration" localSheetId="49">#REF!</definedName>
    <definedName name="BT_Integration">#REF!</definedName>
    <definedName name="BTSS" localSheetId="49">#REF!</definedName>
    <definedName name="BTSS">#REF!</definedName>
    <definedName name="BTSS2"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TSS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BU" localSheetId="48">#REF!</definedName>
    <definedName name="bu" localSheetId="49">#REF!</definedName>
    <definedName name="BU">#REF!</definedName>
    <definedName name="bu1h07">#REF!</definedName>
    <definedName name="BUPERFcostincratios" localSheetId="48">#REF!</definedName>
    <definedName name="BUPERFcostincratios" localSheetId="49">#REF!</definedName>
    <definedName name="BUPERFcostincratios">#REF!</definedName>
    <definedName name="buplan2h07">#REF!</definedName>
    <definedName name="BusBen1" localSheetId="49">#REF!</definedName>
    <definedName name="BusBen1">#REF!</definedName>
    <definedName name="busday">#REF!</definedName>
    <definedName name="Business_EFP">#REF!</definedName>
    <definedName name="Business_FP">#REF!</definedName>
    <definedName name="Business_SFP">#REF!</definedName>
    <definedName name="businessb" localSheetId="48" hidden="1">{#N/A,#N/A,FALSE,"Front Page-Business";#N/A,#N/A,FALSE,"Business Scorecard";#N/A,#N/A,FALSE,"Business Scorecard Commentary"}</definedName>
    <definedName name="businessb" localSheetId="49" hidden="1">{#N/A,#N/A,FALSE,"Front Page-Business";#N/A,#N/A,FALSE,"Business Scorecard";#N/A,#N/A,FALSE,"Business Scorecard Commentary"}</definedName>
    <definedName name="businessb" localSheetId="0" hidden="1">{#N/A,#N/A,FALSE,"Front Page-Business";#N/A,#N/A,FALSE,"Business Scorecard";#N/A,#N/A,FALSE,"Business Scorecard Commentary"}</definedName>
    <definedName name="businessb" localSheetId="22" hidden="1">{#N/A,#N/A,FALSE,"Front Page-Business";#N/A,#N/A,FALSE,"Business Scorecard";#N/A,#N/A,FALSE,"Business Scorecard Commentary"}</definedName>
    <definedName name="businessb" localSheetId="24" hidden="1">{#N/A,#N/A,FALSE,"Front Page-Business";#N/A,#N/A,FALSE,"Business Scorecard";#N/A,#N/A,FALSE,"Business Scorecard Commentary"}</definedName>
    <definedName name="businessb" hidden="1">{#N/A,#N/A,FALSE,"Front Page-Business";#N/A,#N/A,FALSE,"Business Scorecard";#N/A,#N/A,FALSE,"Business Scorecard Commentary"}</definedName>
    <definedName name="BusinessLineNameNew">#REF!</definedName>
    <definedName name="BusinessUnit">#REF!</definedName>
    <definedName name="bustable">#REF!</definedName>
    <definedName name="BV" localSheetId="49">#REF!</definedName>
    <definedName name="BV">#REF!</definedName>
    <definedName name="bVal_trust">#REF!</definedName>
    <definedName name="bvnvn"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bvnvn" hidden="1">{#N/A,#N/A,FALSE,"CPG-KPI";#N/A,#N/A,FALSE,"CPG-FTE Summ";#N/A,#N/A,FALSE,"CPG-NC";#N/A,#N/A,FALSE,"CPG-NIM";#N/A,#N/A,FALSE,"CPG-Ostds";#N/A,#N/A,FALSE,"CPG-NII";#N/A,#N/A,FALSE,"CPG-Dist Pmts";#N/A,#N/A,FALSE,"CPG-Exp by Line";#N/A,#N/A,FALSE,"NC-Sum";#N/A,#N/A,FALSE,"CPG-Issue";#N/A,#N/A,FALSE,"CPG-Comm";#N/A,#N/A,FALSE,"CPG-Acquire";#N/A,#N/A,FALSE,"CPG-Serv";#N/A,#N/A,FALSE,"CPG-Shared"}</definedName>
    <definedName name="BW" localSheetId="49">#REF!</definedName>
    <definedName name="BW">#REF!</definedName>
    <definedName name="BX" localSheetId="49">#REF!</definedName>
    <definedName name="BX">#REF!</definedName>
    <definedName name="BY" localSheetId="49">#REF!</definedName>
    <definedName name="BY">#REF!</definedName>
    <definedName name="CA" localSheetId="48">#REF!</definedName>
    <definedName name="CA" localSheetId="49">#REF!</definedName>
    <definedName name="CA">#REF!</definedName>
    <definedName name="CACE">#REF!</definedName>
    <definedName name="CAD">#REF!</definedName>
    <definedName name="callRate">#REF!</definedName>
    <definedName name="callRateWST">#REF!</definedName>
    <definedName name="CAOE">#REF!</definedName>
    <definedName name="capacityPerDay">#REF!</definedName>
    <definedName name="capacityUtilisation2004">#REF!</definedName>
    <definedName name="Capad_APRA">#REF!</definedName>
    <definedName name="Capad_BCBS">#REF!</definedName>
    <definedName name="Capad_L1">#REF!</definedName>
    <definedName name="Capad_L2">#REF!</definedName>
    <definedName name="CAPADActuals">#REF!</definedName>
    <definedName name="CapForecast">#REF!</definedName>
    <definedName name="Capit_adeq" localSheetId="49">#REF!</definedName>
    <definedName name="Capit_adeq">#REF!</definedName>
    <definedName name="capital" localSheetId="49">#REF!</definedName>
    <definedName name="capital">#REF!</definedName>
    <definedName name="Capital_deduction_for_regulatory_expected_credit_loss">#REF!</definedName>
    <definedName name="Capital_deduction_for_regulatory_expected_loss" localSheetId="49">'APP3'!$A$2:$D$11</definedName>
    <definedName name="CapitalCost" localSheetId="49">#REF!</definedName>
    <definedName name="CapitalCost">#REF!</definedName>
    <definedName name="Cards"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Cards" hidden="1">{#N/A,#N/A,FALSE,"CPG-KPI";#N/A,#N/A,FALSE,"CPG-FTE Summ";#N/A,#N/A,FALSE,"CPG-NC";#N/A,#N/A,FALSE,"CPG-NIM";#N/A,#N/A,FALSE,"CPG-Ostds";#N/A,#N/A,FALSE,"CPG-NII";#N/A,#N/A,FALSE,"CPG-Dist Pmts";#N/A,#N/A,FALSE,"CPG-Exp by Line";#N/A,#N/A,FALSE,"NC-Sum";#N/A,#N/A,FALSE,"CPG-Issue";#N/A,#N/A,FALSE,"CPG-Comm";#N/A,#N/A,FALSE,"CPG-Acquire";#N/A,#N/A,FALSE,"CPG-Serv";#N/A,#N/A,FALSE,"CPG-Shared"}</definedName>
    <definedName name="carrot" localSheetId="49">#REF!</definedName>
    <definedName name="carrot">#REF!</definedName>
    <definedName name="caseSize2004average">#REF!</definedName>
    <definedName name="caseSizes2003averages">#REF!</definedName>
    <definedName name="caseSizes2004averages">#REF!</definedName>
    <definedName name="caseSold2003count">#REF!</definedName>
    <definedName name="caseSold2004count">#REF!</definedName>
    <definedName name="CASH_PLUS_AUD">#REF!</definedName>
    <definedName name="cash1" localSheetId="49">#REF!</definedName>
    <definedName name="cash1">#REF!</definedName>
    <definedName name="cash2" localSheetId="49">#REF!</definedName>
    <definedName name="cash2">#REF!</definedName>
    <definedName name="Cat">#REF!</definedName>
    <definedName name="cata">#REF!</definedName>
    <definedName name="catb">#REF!</definedName>
    <definedName name="catc">#REF!</definedName>
    <definedName name="Category">#REF!</definedName>
    <definedName name="CATIFRS">#REF!</definedName>
    <definedName name="CB" localSheetId="49">#REF!</definedName>
    <definedName name="CB">#REF!</definedName>
    <definedName name="CC" localSheetId="48" hidden="1">{#N/A,#N/A,FALSE,"Sheet1"}</definedName>
    <definedName name="cc" localSheetId="49">#REF!</definedName>
    <definedName name="CC" localSheetId="0" hidden="1">{#N/A,#N/A,FALSE,"Sheet1"}</definedName>
    <definedName name="CC" localSheetId="22" hidden="1">{#N/A,#N/A,FALSE,"Sheet1"}</definedName>
    <definedName name="CC" localSheetId="24" hidden="1">{#N/A,#N/A,FALSE,"Sheet1"}</definedName>
    <definedName name="CC" hidden="1">{#N/A,#N/A,FALSE,"Sheet1"}</definedName>
    <definedName name="CC1_1" localSheetId="0">#REF!</definedName>
    <definedName name="CC1_1" localSheetId="22">#REF!</definedName>
    <definedName name="CC1_1">'CC1'!$A$2:$D$93</definedName>
    <definedName name="CC2_1" localSheetId="47">'APP1'!#REF!</definedName>
    <definedName name="CC2_1" localSheetId="0">#REF!</definedName>
    <definedName name="CC2_1" localSheetId="22">#REF!</definedName>
    <definedName name="CC2_1">'CC2'!$A$2:$D$37</definedName>
    <definedName name="CC2_CET1" localSheetId="47">'APP1'!#REF!</definedName>
    <definedName name="CC2_CET1" localSheetId="0">#REF!</definedName>
    <definedName name="CC2_CET1">'CC2'!#REF!</definedName>
    <definedName name="CC2_CET1_a" localSheetId="47">'APP1'!#REF!</definedName>
    <definedName name="CC2_CET1_a" localSheetId="0">#REF!</definedName>
    <definedName name="CC2_CET1_a">'CC2'!#REF!</definedName>
    <definedName name="CC2_CET1_b" localSheetId="47">'APP1'!#REF!</definedName>
    <definedName name="CC2_CET1_b" localSheetId="0">#REF!</definedName>
    <definedName name="CC2_CET1_b">'CC2'!#REF!</definedName>
    <definedName name="CC2_table_a" localSheetId="47">'APP1'!#REF!</definedName>
    <definedName name="CC2_table_a" localSheetId="0">#REF!</definedName>
    <definedName name="CC2_table_a">'CC2'!#REF!</definedName>
    <definedName name="CC2_table_e" localSheetId="47">'APP1'!#REF!</definedName>
    <definedName name="CC2_table_e" localSheetId="0">#REF!</definedName>
    <definedName name="CC2_table_e">'CC2'!#REF!</definedName>
    <definedName name="ccc" localSheetId="48" hidden="1">{#N/A,#N/A,FALSE,"Sheet1"}</definedName>
    <definedName name="ccc" localSheetId="49" hidden="1">{#N/A,#N/A,FALSE,"Sheet1"}</definedName>
    <definedName name="ccc" localSheetId="0" hidden="1">{#N/A,#N/A,FALSE,"Sheet1"}</definedName>
    <definedName name="ccc" localSheetId="22" hidden="1">{#N/A,#N/A,FALSE,"Sheet1"}</definedName>
    <definedName name="ccc" localSheetId="24" hidden="1">{#N/A,#N/A,FALSE,"Sheet1"}</definedName>
    <definedName name="ccc" hidden="1">{#N/A,#N/A,FALSE,"Sheet1"}</definedName>
    <definedName name="CCCCC" localSheetId="48" hidden="1">{#N/A,#N/A,TRUE,"CPG-NC";#N/A,#N/A,TRUE,"CPG-NIM";#N/A,#N/A,TRUE,"CPG-Ostds";#N/A,#N/A,TRUE,"CPG-NII";#N/A,#N/A,TRUE,"CPG-Dist Pmts";#N/A,#N/A,TRUE,"CPG-Exp by Line";#N/A,#N/A,TRUE,"CPG-Exp by Centre";#N/A,#N/A,TRUE,"CPG-FTE by Centre";#N/A,#N/A,TRUE,"CPG-KPI"}</definedName>
    <definedName name="CCCCC" localSheetId="49" hidden="1">{#N/A,#N/A,TRUE,"CPG-NC";#N/A,#N/A,TRUE,"CPG-NIM";#N/A,#N/A,TRUE,"CPG-Ostds";#N/A,#N/A,TRUE,"CPG-NII";#N/A,#N/A,TRUE,"CPG-Dist Pmts";#N/A,#N/A,TRUE,"CPG-Exp by Line";#N/A,#N/A,TRUE,"CPG-Exp by Centre";#N/A,#N/A,TRUE,"CPG-FTE by Centre";#N/A,#N/A,TRUE,"CPG-KPI"}</definedName>
    <definedName name="CCCCC" localSheetId="0" hidden="1">{#N/A,#N/A,TRUE,"CPG-NC";#N/A,#N/A,TRUE,"CPG-NIM";#N/A,#N/A,TRUE,"CPG-Ostds";#N/A,#N/A,TRUE,"CPG-NII";#N/A,#N/A,TRUE,"CPG-Dist Pmts";#N/A,#N/A,TRUE,"CPG-Exp by Line";#N/A,#N/A,TRUE,"CPG-Exp by Centre";#N/A,#N/A,TRUE,"CPG-FTE by Centre";#N/A,#N/A,TRUE,"CPG-KPI"}</definedName>
    <definedName name="CCCCC" localSheetId="22" hidden="1">{#N/A,#N/A,TRUE,"CPG-NC";#N/A,#N/A,TRUE,"CPG-NIM";#N/A,#N/A,TRUE,"CPG-Ostds";#N/A,#N/A,TRUE,"CPG-NII";#N/A,#N/A,TRUE,"CPG-Dist Pmts";#N/A,#N/A,TRUE,"CPG-Exp by Line";#N/A,#N/A,TRUE,"CPG-Exp by Centre";#N/A,#N/A,TRUE,"CPG-FTE by Centre";#N/A,#N/A,TRUE,"CPG-KPI"}</definedName>
    <definedName name="CCCCC" localSheetId="24" hidden="1">{#N/A,#N/A,TRUE,"CPG-NC";#N/A,#N/A,TRUE,"CPG-NIM";#N/A,#N/A,TRUE,"CPG-Ostds";#N/A,#N/A,TRUE,"CPG-NII";#N/A,#N/A,TRUE,"CPG-Dist Pmts";#N/A,#N/A,TRUE,"CPG-Exp by Line";#N/A,#N/A,TRUE,"CPG-Exp by Centre";#N/A,#N/A,TRUE,"CPG-FTE by Centre";#N/A,#N/A,TRUE,"CPG-KPI"}</definedName>
    <definedName name="CCCCC" hidden="1">{#N/A,#N/A,TRUE,"CPG-NC";#N/A,#N/A,TRUE,"CPG-NIM";#N/A,#N/A,TRUE,"CPG-Ostds";#N/A,#N/A,TRUE,"CPG-NII";#N/A,#N/A,TRUE,"CPG-Dist Pmts";#N/A,#N/A,TRUE,"CPG-Exp by Line";#N/A,#N/A,TRUE,"CPG-Exp by Centre";#N/A,#N/A,TRUE,"CPG-FTE by Centre";#N/A,#N/A,TRUE,"CPG-KPI"}</definedName>
    <definedName name="CCR1_1" localSheetId="0">#REF!</definedName>
    <definedName name="CCR1_1" localSheetId="22">#REF!</definedName>
    <definedName name="CCR1_1">'CCR1'!$A$2:$H$9</definedName>
    <definedName name="CCR3_1" localSheetId="22">#REF!</definedName>
    <definedName name="CCR4_CP_1" localSheetId="0">#REF!</definedName>
    <definedName name="CCR4_CP_1" localSheetId="22">#REF!</definedName>
    <definedName name="CCR4_CP_1">'CCR4'!#REF!</definedName>
    <definedName name="CCR4_CP_2" localSheetId="0">#REF!</definedName>
    <definedName name="CCR4_CP_2" localSheetId="22">#REF!</definedName>
    <definedName name="CCR4_CP_2">'CCR4'!#REF!</definedName>
    <definedName name="CCR4_PP_1" localSheetId="0">#REF!</definedName>
    <definedName name="CCR4_PP_1" localSheetId="22">#REF!</definedName>
    <definedName name="CCR4_PP_1" localSheetId="24">'CCR4'!#REF!</definedName>
    <definedName name="CCR4_PP_1">'CCR4'!#REF!</definedName>
    <definedName name="CCR4_PP_2" localSheetId="0">#REF!</definedName>
    <definedName name="CCR4_PP_2" localSheetId="22">#REF!</definedName>
    <definedName name="CCR4_PP_2" localSheetId="24">'CCR4'!#REF!</definedName>
    <definedName name="CCR4_PP_2">'CCR4'!#REF!</definedName>
    <definedName name="CCR5_1" localSheetId="0">#REF!</definedName>
    <definedName name="CCR5_1" localSheetId="22">#REF!</definedName>
    <definedName name="CCR5_1">'CCR5'!$A$2:$G$8</definedName>
    <definedName name="CCR6_1" localSheetId="0">#REF!</definedName>
    <definedName name="CCR6_1" localSheetId="22">#REF!</definedName>
    <definedName name="CCR6_1">'CCR6'!$A$2:$C$13</definedName>
    <definedName name="CCR8_1" localSheetId="0">#REF!</definedName>
    <definedName name="CCR8_1" localSheetId="22">#REF!</definedName>
    <definedName name="CCR8_1">'CCR8'!$A$2:$D$23</definedName>
    <definedName name="CCyB1_1" localSheetId="0">#REF!</definedName>
    <definedName name="CCyB1_1" localSheetId="22">#REF!</definedName>
    <definedName name="CCyB1_1">CCyB1!$A$2:$E$19</definedName>
    <definedName name="CCYOPT">#REF!</definedName>
    <definedName name="CCYOPT_TB">#REF!</definedName>
    <definedName name="cd" localSheetId="48" hidden="1">{#N/A,#N/A,FALSE,"Com-NC";#N/A,#N/A,FALSE,"Com-NIM";#N/A,#N/A,FALSE,"Com-Ostd";#N/A,#N/A,FALSE,"Com-NII";#N/A,#N/A,FALSE,"Com-Exp";#N/A,#N/A,FALSE,"Com-Mkt Sh"}</definedName>
    <definedName name="cd" localSheetId="49" hidden="1">{#N/A,#N/A,FALSE,"Com-NC";#N/A,#N/A,FALSE,"Com-NIM";#N/A,#N/A,FALSE,"Com-Ostd";#N/A,#N/A,FALSE,"Com-NII";#N/A,#N/A,FALSE,"Com-Exp";#N/A,#N/A,FALSE,"Com-Mkt Sh"}</definedName>
    <definedName name="cd" localSheetId="0" hidden="1">{#N/A,#N/A,FALSE,"Com-NC";#N/A,#N/A,FALSE,"Com-NIM";#N/A,#N/A,FALSE,"Com-Ostd";#N/A,#N/A,FALSE,"Com-NII";#N/A,#N/A,FALSE,"Com-Exp";#N/A,#N/A,FALSE,"Com-Mkt Sh"}</definedName>
    <definedName name="cd" localSheetId="22" hidden="1">{#N/A,#N/A,FALSE,"Com-NC";#N/A,#N/A,FALSE,"Com-NIM";#N/A,#N/A,FALSE,"Com-Ostd";#N/A,#N/A,FALSE,"Com-NII";#N/A,#N/A,FALSE,"Com-Exp";#N/A,#N/A,FALSE,"Com-Mkt Sh"}</definedName>
    <definedName name="cd" localSheetId="24" hidden="1">{#N/A,#N/A,FALSE,"Com-NC";#N/A,#N/A,FALSE,"Com-NIM";#N/A,#N/A,FALSE,"Com-Ostd";#N/A,#N/A,FALSE,"Com-NII";#N/A,#N/A,FALSE,"Com-Exp";#N/A,#N/A,FALSE,"Com-Mkt Sh"}</definedName>
    <definedName name="cd" hidden="1">{#N/A,#N/A,FALSE,"Com-NC";#N/A,#N/A,FALSE,"Com-NIM";#N/A,#N/A,FALSE,"Com-Ostd";#N/A,#N/A,FALSE,"Com-NII";#N/A,#N/A,FALSE,"Com-Exp";#N/A,#N/A,FALSE,"Com-Mkt Sh"}</definedName>
    <definedName name="cde" localSheetId="48" hidden="1">{#N/A,#N/A,TRUE,"CPG-NC";#N/A,#N/A,TRUE,"CPG-NIM";#N/A,#N/A,TRUE,"CPG-Ostds";#N/A,#N/A,TRUE,"CPG-NII";#N/A,#N/A,TRUE,"CPG-Dist Pmts";#N/A,#N/A,TRUE,"CPG-Exp by Line";#N/A,#N/A,TRUE,"CPG-Exp by Centre";#N/A,#N/A,TRUE,"CPG-FTE by Centre";#N/A,#N/A,TRUE,"CPG-KPI"}</definedName>
    <definedName name="cde" localSheetId="49" hidden="1">{#N/A,#N/A,TRUE,"CPG-NC";#N/A,#N/A,TRUE,"CPG-NIM";#N/A,#N/A,TRUE,"CPG-Ostds";#N/A,#N/A,TRUE,"CPG-NII";#N/A,#N/A,TRUE,"CPG-Dist Pmts";#N/A,#N/A,TRUE,"CPG-Exp by Line";#N/A,#N/A,TRUE,"CPG-Exp by Centre";#N/A,#N/A,TRUE,"CPG-FTE by Centre";#N/A,#N/A,TRUE,"CPG-KPI"}</definedName>
    <definedName name="cde" localSheetId="0" hidden="1">{#N/A,#N/A,TRUE,"CPG-NC";#N/A,#N/A,TRUE,"CPG-NIM";#N/A,#N/A,TRUE,"CPG-Ostds";#N/A,#N/A,TRUE,"CPG-NII";#N/A,#N/A,TRUE,"CPG-Dist Pmts";#N/A,#N/A,TRUE,"CPG-Exp by Line";#N/A,#N/A,TRUE,"CPG-Exp by Centre";#N/A,#N/A,TRUE,"CPG-FTE by Centre";#N/A,#N/A,TRUE,"CPG-KPI"}</definedName>
    <definedName name="cde" localSheetId="22" hidden="1">{#N/A,#N/A,TRUE,"CPG-NC";#N/A,#N/A,TRUE,"CPG-NIM";#N/A,#N/A,TRUE,"CPG-Ostds";#N/A,#N/A,TRUE,"CPG-NII";#N/A,#N/A,TRUE,"CPG-Dist Pmts";#N/A,#N/A,TRUE,"CPG-Exp by Line";#N/A,#N/A,TRUE,"CPG-Exp by Centre";#N/A,#N/A,TRUE,"CPG-FTE by Centre";#N/A,#N/A,TRUE,"CPG-KPI"}</definedName>
    <definedName name="cde" localSheetId="24" hidden="1">{#N/A,#N/A,TRUE,"CPG-NC";#N/A,#N/A,TRUE,"CPG-NIM";#N/A,#N/A,TRUE,"CPG-Ostds";#N/A,#N/A,TRUE,"CPG-NII";#N/A,#N/A,TRUE,"CPG-Dist Pmts";#N/A,#N/A,TRUE,"CPG-Exp by Line";#N/A,#N/A,TRUE,"CPG-Exp by Centre";#N/A,#N/A,TRUE,"CPG-FTE by Centre";#N/A,#N/A,TRUE,"CPG-KPI"}</definedName>
    <definedName name="cde" hidden="1">{#N/A,#N/A,TRUE,"CPG-NC";#N/A,#N/A,TRUE,"CPG-NIM";#N/A,#N/A,TRUE,"CPG-Ostds";#N/A,#N/A,TRUE,"CPG-NII";#N/A,#N/A,TRUE,"CPG-Dist Pmts";#N/A,#N/A,TRUE,"CPG-Exp by Line";#N/A,#N/A,TRUE,"CPG-Exp by Centre";#N/A,#N/A,TRUE,"CPG-FTE by Centre";#N/A,#N/A,TRUE,"CPG-KPI"}</definedName>
    <definedName name="cdew"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cdew" hidden="1">{#N/A,#N/A,FALSE,"CPG-KPI";#N/A,#N/A,FALSE,"CPG-FTE Summ";#N/A,#N/A,FALSE,"CPG-NC";#N/A,#N/A,FALSE,"CPG-NIM";#N/A,#N/A,FALSE,"CPG-Ostds";#N/A,#N/A,FALSE,"CPG-NII";#N/A,#N/A,FALSE,"CPG-Dist Pmts";#N/A,#N/A,FALSE,"CPG-Exp by Line";#N/A,#N/A,FALSE,"NC-Sum";#N/A,#N/A,FALSE,"CPG-Issue";#N/A,#N/A,FALSE,"CPG-Comm";#N/A,#N/A,FALSE,"CPG-Acquire";#N/A,#N/A,FALSE,"CPG-Serv";#N/A,#N/A,FALSE,"CPG-Shared"}</definedName>
    <definedName name="CDIST" localSheetId="48">#REF!</definedName>
    <definedName name="CDIST" localSheetId="49">#REF!</definedName>
    <definedName name="CDIST">#REF!</definedName>
    <definedName name="ce">#REF!</definedName>
    <definedName name="CEarnings" localSheetId="49">#REF!</definedName>
    <definedName name="CEarnings">#REF!</definedName>
    <definedName name="Cellfix" localSheetId="49">#REF!</definedName>
    <definedName name="Cellfix">#REF!</definedName>
    <definedName name="Centre">#REF!</definedName>
    <definedName name="CEquityUnderwriting">#REF!</definedName>
    <definedName name="CEREC" localSheetId="48">#REF!</definedName>
    <definedName name="CEREC" localSheetId="49">#REF!</definedName>
    <definedName name="CEREC">#REF!</definedName>
    <definedName name="CET1_1" localSheetId="0">#REF!</definedName>
    <definedName name="CET1_1" localSheetId="22">#REF!</definedName>
    <definedName name="CET1_1">'KM1'!#REF!</definedName>
    <definedName name="CFBDD" localSheetId="48">#REF!</definedName>
    <definedName name="CFBDD" localSheetId="49">#REF!</definedName>
    <definedName name="CFBDD">#REF!</definedName>
    <definedName name="cfr"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cft"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fy">#REF!</definedName>
    <definedName name="CGpRWA">#REF!</definedName>
    <definedName name="Channel">#REF!</definedName>
    <definedName name="channel_DDLIst">#REF!</definedName>
    <definedName name="Channel_Index">#REF!</definedName>
    <definedName name="Channel_List">#REF!</definedName>
    <definedName name="Channel_Name">#REF!</definedName>
    <definedName name="channelSplit" localSheetId="49">#REF!</definedName>
    <definedName name="channelSplit">#REF!</definedName>
    <definedName name="CHARTOFACCOUNTSID1">#REF!</definedName>
    <definedName name="chat" localSheetId="48" hidden="1">{#N/A,#N/A,FALSE,"Com-NC";#N/A,#N/A,FALSE,"Com-NIM";#N/A,#N/A,FALSE,"Com-Ostd";#N/A,#N/A,FALSE,"Com-NII";#N/A,#N/A,FALSE,"Com-Exp";#N/A,#N/A,FALSE,"Com-Mkt Sh"}</definedName>
    <definedName name="chat" localSheetId="49" hidden="1">{#N/A,#N/A,FALSE,"Com-NC";#N/A,#N/A,FALSE,"Com-NIM";#N/A,#N/A,FALSE,"Com-Ostd";#N/A,#N/A,FALSE,"Com-NII";#N/A,#N/A,FALSE,"Com-Exp";#N/A,#N/A,FALSE,"Com-Mkt Sh"}</definedName>
    <definedName name="chat" localSheetId="0" hidden="1">{#N/A,#N/A,FALSE,"Com-NC";#N/A,#N/A,FALSE,"Com-NIM";#N/A,#N/A,FALSE,"Com-Ostd";#N/A,#N/A,FALSE,"Com-NII";#N/A,#N/A,FALSE,"Com-Exp";#N/A,#N/A,FALSE,"Com-Mkt Sh"}</definedName>
    <definedName name="chat" localSheetId="22" hidden="1">{#N/A,#N/A,FALSE,"Com-NC";#N/A,#N/A,FALSE,"Com-NIM";#N/A,#N/A,FALSE,"Com-Ostd";#N/A,#N/A,FALSE,"Com-NII";#N/A,#N/A,FALSE,"Com-Exp";#N/A,#N/A,FALSE,"Com-Mkt Sh"}</definedName>
    <definedName name="chat" localSheetId="24" hidden="1">{#N/A,#N/A,FALSE,"Com-NC";#N/A,#N/A,FALSE,"Com-NIM";#N/A,#N/A,FALSE,"Com-Ostd";#N/A,#N/A,FALSE,"Com-NII";#N/A,#N/A,FALSE,"Com-Exp";#N/A,#N/A,FALSE,"Com-Mkt Sh"}</definedName>
    <definedName name="chat" hidden="1">{#N/A,#N/A,FALSE,"Com-NC";#N/A,#N/A,FALSE,"Com-NIM";#N/A,#N/A,FALSE,"Com-Ostd";#N/A,#N/A,FALSE,"Com-NII";#N/A,#N/A,FALSE,"Com-Exp";#N/A,#N/A,FALSE,"Com-Mkt Sh"}</definedName>
    <definedName name="Checks1">#REF!</definedName>
    <definedName name="checksdate1">#REF!</definedName>
    <definedName name="chf" localSheetId="49">#REF!</definedName>
    <definedName name="chf">#REF!</definedName>
    <definedName name="chg2P">#REF!</definedName>
    <definedName name="chgAQAU">#REF!</definedName>
    <definedName name="chgAQNZ">#REF!</definedName>
    <definedName name="ChgEqtyNZB" localSheetId="48">#REF!</definedName>
    <definedName name="ChgEqtyNZB" localSheetId="49">#REF!</definedName>
    <definedName name="ChgEqtyNZB">#REF!</definedName>
    <definedName name="ChgEqtyNZBG">#REF!</definedName>
    <definedName name="chgvested">#REF!</definedName>
    <definedName name="CInvComm">#REF!</definedName>
    <definedName name="CL1CoreSHF">#REF!</definedName>
    <definedName name="CL1Ded">#REF!</definedName>
    <definedName name="CL1T1">#REF!</definedName>
    <definedName name="CL1T1Core">#REF!</definedName>
    <definedName name="CL1T1Innovative">#REF!</definedName>
    <definedName name="CL1T2">#REF!</definedName>
    <definedName name="CL1TRC">#REF!</definedName>
    <definedName name="CL2CoreSHF">#REF!</definedName>
    <definedName name="CL2Ded">#REF!</definedName>
    <definedName name="CL2T1">#REF!</definedName>
    <definedName name="CL2T1Core">#REF!</definedName>
    <definedName name="CL2T1Innovative">#REF!</definedName>
    <definedName name="CL2T2">#REF!</definedName>
    <definedName name="CL2TRC">#REF!</definedName>
    <definedName name="Classification" localSheetId="49">#REF!</definedName>
    <definedName name="Classification">#REF!</definedName>
    <definedName name="clawback200210">#REF!</definedName>
    <definedName name="clawback200211">#REF!</definedName>
    <definedName name="clawback200212">#REF!</definedName>
    <definedName name="clawback200301">#REF!</definedName>
    <definedName name="clawback200302">#REF!</definedName>
    <definedName name="clawback200303">#REF!</definedName>
    <definedName name="clawback200304">#REF!</definedName>
    <definedName name="clawback200305">#REF!</definedName>
    <definedName name="clawback200306">#REF!</definedName>
    <definedName name="clawback200307">#REF!</definedName>
    <definedName name="clawback200308">#REF!</definedName>
    <definedName name="clawback200309" localSheetId="49">#REF!</definedName>
    <definedName name="clawback200309">#REF!</definedName>
    <definedName name="clawback200310" localSheetId="49">#REF!</definedName>
    <definedName name="clawback200310">#REF!</definedName>
    <definedName name="clawback200311" localSheetId="49">#REF!</definedName>
    <definedName name="clawback200311">#REF!</definedName>
    <definedName name="clawback200312" localSheetId="49">#REF!</definedName>
    <definedName name="clawback200312">#REF!</definedName>
    <definedName name="clawback200401" localSheetId="49">#REF!</definedName>
    <definedName name="clawback200401">#REF!</definedName>
    <definedName name="clawback200402" localSheetId="49">#REF!</definedName>
    <definedName name="clawback200402">#REF!</definedName>
    <definedName name="clawback200403" localSheetId="49">#REF!</definedName>
    <definedName name="clawback200403">#REF!</definedName>
    <definedName name="clawback200404" localSheetId="49">#REF!</definedName>
    <definedName name="clawback200404">#REF!</definedName>
    <definedName name="clawback200405" localSheetId="49">#REF!</definedName>
    <definedName name="clawback200405">#REF!</definedName>
    <definedName name="clawback200406" localSheetId="49">#REF!</definedName>
    <definedName name="clawback200406">#REF!</definedName>
    <definedName name="clawback200407" localSheetId="49">#REF!</definedName>
    <definedName name="clawback200407">#REF!</definedName>
    <definedName name="clawback200408" localSheetId="49">#REF!</definedName>
    <definedName name="clawback200408">#REF!</definedName>
    <definedName name="clawback200409" localSheetId="49">#REF!</definedName>
    <definedName name="clawback200409">#REF!</definedName>
    <definedName name="clawback2004matrix" localSheetId="49">#REF!</definedName>
    <definedName name="clawback2004matrix">#REF!</definedName>
    <definedName name="clawbackBTplan" localSheetId="49">#REF!</definedName>
    <definedName name="clawbackBTplan">#REF!</definedName>
    <definedName name="ClawbackRate">#REF!</definedName>
    <definedName name="CLIENT">#REF!</definedName>
    <definedName name="closingFUM">#REF!</definedName>
    <definedName name="closingFUM2002">#REF!</definedName>
    <definedName name="CLowerL1T2">#REF!</definedName>
    <definedName name="CLowerL2T2">#REF!</definedName>
    <definedName name="CMS1_1">'CMS1'!$A$2:$F$14</definedName>
    <definedName name="CMS1_PCP">'CMS1'!$A$21:$F$30</definedName>
    <definedName name="CMS2_1" localSheetId="0">#REF!</definedName>
    <definedName name="CMS2_1">'CMS2'!$A$2:$F$17</definedName>
    <definedName name="CMS2_PCP" localSheetId="0">#REF!</definedName>
    <definedName name="CMS2_PCP">'CMS2'!$A$19:$F$31</definedName>
    <definedName name="CNCSEquity">#REF!</definedName>
    <definedName name="CNCSGW">#REF!</definedName>
    <definedName name="CNCSRE">#REF!</definedName>
    <definedName name="Cod_Secs">#REF!</definedName>
    <definedName name="Cod_Swaps">#REF!</definedName>
    <definedName name="Codes">#REF!</definedName>
    <definedName name="COFJNL">#REF!</definedName>
    <definedName name="COFrec">#REF!</definedName>
    <definedName name="ColM6">#REF!</definedName>
    <definedName name="ColM7">#REF!</definedName>
    <definedName name="ColM8">#REF!</definedName>
    <definedName name="ColS5">#REF!</definedName>
    <definedName name="ColS6">#REF!</definedName>
    <definedName name="ColS7">#REF!</definedName>
    <definedName name="ColS8">#REF!</definedName>
    <definedName name="COM">#REF!</definedName>
    <definedName name="COMM">#REF!</definedName>
    <definedName name="CommentrySheets">#REF!</definedName>
    <definedName name="commertary" localSheetId="48" hidden="1">{#N/A,#N/A,FALSE,"Com-NC";#N/A,#N/A,FALSE,"Com-NIM";#N/A,#N/A,FALSE,"Com-Ostd";#N/A,#N/A,FALSE,"Com-NII";#N/A,#N/A,FALSE,"Com-Exp";#N/A,#N/A,FALSE,"Com-Mkt Sh"}</definedName>
    <definedName name="commertary" localSheetId="49" hidden="1">{#N/A,#N/A,FALSE,"Com-NC";#N/A,#N/A,FALSE,"Com-NIM";#N/A,#N/A,FALSE,"Com-Ostd";#N/A,#N/A,FALSE,"Com-NII";#N/A,#N/A,FALSE,"Com-Exp";#N/A,#N/A,FALSE,"Com-Mkt Sh"}</definedName>
    <definedName name="commertary" localSheetId="0" hidden="1">{#N/A,#N/A,FALSE,"Com-NC";#N/A,#N/A,FALSE,"Com-NIM";#N/A,#N/A,FALSE,"Com-Ostd";#N/A,#N/A,FALSE,"Com-NII";#N/A,#N/A,FALSE,"Com-Exp";#N/A,#N/A,FALSE,"Com-Mkt Sh"}</definedName>
    <definedName name="commertary" localSheetId="22" hidden="1">{#N/A,#N/A,FALSE,"Com-NC";#N/A,#N/A,FALSE,"Com-NIM";#N/A,#N/A,FALSE,"Com-Ostd";#N/A,#N/A,FALSE,"Com-NII";#N/A,#N/A,FALSE,"Com-Exp";#N/A,#N/A,FALSE,"Com-Mkt Sh"}</definedName>
    <definedName name="commertary" localSheetId="24" hidden="1">{#N/A,#N/A,FALSE,"Com-NC";#N/A,#N/A,FALSE,"Com-NIM";#N/A,#N/A,FALSE,"Com-Ostd";#N/A,#N/A,FALSE,"Com-NII";#N/A,#N/A,FALSE,"Com-Exp";#N/A,#N/A,FALSE,"Com-Mkt Sh"}</definedName>
    <definedName name="commertary" hidden="1">{#N/A,#N/A,FALSE,"Com-NC";#N/A,#N/A,FALSE,"Com-NIM";#N/A,#N/A,FALSE,"Com-Ostd";#N/A,#N/A,FALSE,"Com-NII";#N/A,#N/A,FALSE,"Com-Exp";#N/A,#N/A,FALSE,"Com-Mkt Sh"}</definedName>
    <definedName name="commission2004">#REF!</definedName>
    <definedName name="COMMITMENTS" localSheetId="49">#REF!</definedName>
    <definedName name="COMMITMENTS">#REF!</definedName>
    <definedName name="COMMITMENTS_GREATER_1_YR" localSheetId="49">#REF!</definedName>
    <definedName name="COMMITMENTS_GREATER_1_YR">#REF!</definedName>
    <definedName name="COMMITMENTS_RESIDUAL_MATURITY___1_YEAR" localSheetId="49">#REF!</definedName>
    <definedName name="COMMITMENTS_RESIDUAL_MATURITY___1_YEAR">#REF!</definedName>
    <definedName name="COMMITMENTS_UNCERTAIN_DD" localSheetId="49">#REF!</definedName>
    <definedName name="COMMITMENTS_UNCERTAIN_DD">#REF!</definedName>
    <definedName name="COMMMARCH">#REF!</definedName>
    <definedName name="COMMODITY_OPTIONS" localSheetId="49">#REF!</definedName>
    <definedName name="COMMODITY_OPTIONS">#REF!</definedName>
    <definedName name="COMMODITY_SWAP_AGREEMENTS" localSheetId="49">#REF!</definedName>
    <definedName name="COMMODITY_SWAP_AGREEMENTS">#REF!</definedName>
    <definedName name="Comparative" localSheetId="49">#REF!</definedName>
    <definedName name="Comparative">#REF!</definedName>
    <definedName name="Comparatives" localSheetId="49">#REF!</definedName>
    <definedName name="Comparatives">#REF!</definedName>
    <definedName name="Complete">#REF!</definedName>
    <definedName name="Complex">#REF!</definedName>
    <definedName name="con_inc_stmt" localSheetId="48">#REF!</definedName>
    <definedName name="con_inc_stmt" localSheetId="49">#REF!</definedName>
    <definedName name="con_inc_stmt">#REF!</definedName>
    <definedName name="CONNECTSTRING1">#REF!</definedName>
    <definedName name="CONS">#REF!</definedName>
    <definedName name="ConsData">#REF!</definedName>
    <definedName name="Consumer_EFP">#REF!</definedName>
    <definedName name="Consumer_FP">#REF!</definedName>
    <definedName name="Consumer_SFP">#REF!</definedName>
    <definedName name="Contacts">#REF!</definedName>
    <definedName name="COPY">#REF!</definedName>
    <definedName name="CORE" localSheetId="48" hidden="1">{#N/A,#N/A,TRUE,"CPG-NC";#N/A,#N/A,TRUE,"CPG-NIM";#N/A,#N/A,TRUE,"CPG-Ostds";#N/A,#N/A,TRUE,"CPG-NII";#N/A,#N/A,TRUE,"CPG-Dist Pmts";#N/A,#N/A,TRUE,"CPG-Exp by Line";#N/A,#N/A,TRUE,"CPG-Exp by Centre";#N/A,#N/A,TRUE,"CPG-FTE by Centre";#N/A,#N/A,TRUE,"CPG-KPI"}</definedName>
    <definedName name="CORE" localSheetId="49" hidden="1">{#N/A,#N/A,TRUE,"CPG-NC";#N/A,#N/A,TRUE,"CPG-NIM";#N/A,#N/A,TRUE,"CPG-Ostds";#N/A,#N/A,TRUE,"CPG-NII";#N/A,#N/A,TRUE,"CPG-Dist Pmts";#N/A,#N/A,TRUE,"CPG-Exp by Line";#N/A,#N/A,TRUE,"CPG-Exp by Centre";#N/A,#N/A,TRUE,"CPG-FTE by Centre";#N/A,#N/A,TRUE,"CPG-KPI"}</definedName>
    <definedName name="CORE" localSheetId="0" hidden="1">{#N/A,#N/A,TRUE,"CPG-NC";#N/A,#N/A,TRUE,"CPG-NIM";#N/A,#N/A,TRUE,"CPG-Ostds";#N/A,#N/A,TRUE,"CPG-NII";#N/A,#N/A,TRUE,"CPG-Dist Pmts";#N/A,#N/A,TRUE,"CPG-Exp by Line";#N/A,#N/A,TRUE,"CPG-Exp by Centre";#N/A,#N/A,TRUE,"CPG-FTE by Centre";#N/A,#N/A,TRUE,"CPG-KPI"}</definedName>
    <definedName name="CORE" localSheetId="22" hidden="1">{#N/A,#N/A,TRUE,"CPG-NC";#N/A,#N/A,TRUE,"CPG-NIM";#N/A,#N/A,TRUE,"CPG-Ostds";#N/A,#N/A,TRUE,"CPG-NII";#N/A,#N/A,TRUE,"CPG-Dist Pmts";#N/A,#N/A,TRUE,"CPG-Exp by Line";#N/A,#N/A,TRUE,"CPG-Exp by Centre";#N/A,#N/A,TRUE,"CPG-FTE by Centre";#N/A,#N/A,TRUE,"CPG-KPI"}</definedName>
    <definedName name="CORE" localSheetId="24" hidden="1">{#N/A,#N/A,TRUE,"CPG-NC";#N/A,#N/A,TRUE,"CPG-NIM";#N/A,#N/A,TRUE,"CPG-Ostds";#N/A,#N/A,TRUE,"CPG-NII";#N/A,#N/A,TRUE,"CPG-Dist Pmts";#N/A,#N/A,TRUE,"CPG-Exp by Line";#N/A,#N/A,TRUE,"CPG-Exp by Centre";#N/A,#N/A,TRUE,"CPG-FTE by Centre";#N/A,#N/A,TRUE,"CPG-KPI"}</definedName>
    <definedName name="CORE" hidden="1">{#N/A,#N/A,TRUE,"CPG-NC";#N/A,#N/A,TRUE,"CPG-NIM";#N/A,#N/A,TRUE,"CPG-Ostds";#N/A,#N/A,TRUE,"CPG-NII";#N/A,#N/A,TRUE,"CPG-Dist Pmts";#N/A,#N/A,TRUE,"CPG-Exp by Line";#N/A,#N/A,TRUE,"CPG-Exp by Centre";#N/A,#N/A,TRUE,"CPG-FTE by Centre";#N/A,#N/A,TRUE,"CPG-KPI"}</definedName>
    <definedName name="Corp_Core" localSheetId="49">#REF!</definedName>
    <definedName name="Corp_Core">#REF!</definedName>
    <definedName name="COSTS" localSheetId="49">#REF!</definedName>
    <definedName name="COSTS">#REF!</definedName>
    <definedName name="COtherACE1">#REF!</definedName>
    <definedName name="COtherACE2">#REF!</definedName>
    <definedName name="COtherACE3">#REF!</definedName>
    <definedName name="COtherACE4">#REF!</definedName>
    <definedName name="COtherACE5">#REF!</definedName>
    <definedName name="COtherACE6">#REF!</definedName>
    <definedName name="COtherACE7">#REF!</definedName>
    <definedName name="COtherACE8">#REF!</definedName>
    <definedName name="CPROD" localSheetId="48">#REF!</definedName>
    <definedName name="CPROD" localSheetId="49">#REF!</definedName>
    <definedName name="CPROD">#REF!</definedName>
    <definedName name="CR_A_POCR">#REF!</definedName>
    <definedName name="CR_P_POCR">#REF!</definedName>
    <definedName name="CR1_1" localSheetId="0">#REF!</definedName>
    <definedName name="CR1_1">'CR1'!$A$2:$I$8</definedName>
    <definedName name="CR10_1" localSheetId="0">#REF!</definedName>
    <definedName name="CR10_1">'CR10'!#REF!</definedName>
    <definedName name="CR10_2" localSheetId="0">#REF!</definedName>
    <definedName name="CR10_2">'CR10'!#REF!</definedName>
    <definedName name="CR2_1" localSheetId="0">#REF!</definedName>
    <definedName name="CR2_1">'CR2'!$A$2:$C$8</definedName>
    <definedName name="CR3_1" localSheetId="0">#REF!</definedName>
    <definedName name="CR3_1">'CR3'!$A$2:$G$7</definedName>
    <definedName name="CR4_1" localSheetId="0">#REF!</definedName>
    <definedName name="CR4_1">'CR4'!$A$2:$J$12</definedName>
    <definedName name="CR5_CP_1" localSheetId="22">'CR5'!#REF!</definedName>
    <definedName name="CR5_CP_1">#REF!</definedName>
    <definedName name="CR5_CP_2" localSheetId="22">'CR5'!#REF!</definedName>
    <definedName name="CR5_CP_2">#REF!</definedName>
    <definedName name="CR5_PP_1" localSheetId="22">'CR5'!#REF!</definedName>
    <definedName name="CR5_PP_1" localSheetId="24">#REF!</definedName>
    <definedName name="CR5_PP_1">#REF!</definedName>
    <definedName name="CR5_PP_2" localSheetId="22">'CR5'!#REF!</definedName>
    <definedName name="CR5_PP_2" localSheetId="24">#REF!</definedName>
    <definedName name="CR5_PP_2">#REF!</definedName>
    <definedName name="CR6_CP_AIRB" localSheetId="0">#REF!</definedName>
    <definedName name="CR6_CP_AIRB">'CR6'!#REF!</definedName>
    <definedName name="CR6_CP_FIRB" localSheetId="0">#REF!</definedName>
    <definedName name="CR6_CP_FIRB">'CR6'!#REF!</definedName>
    <definedName name="CR6_PP_AIRB" localSheetId="0">#REF!</definedName>
    <definedName name="CR6_PP_AIRB" localSheetId="22">#REF!</definedName>
    <definedName name="CR6_PP_AIRB">'CR6'!#REF!</definedName>
    <definedName name="CR6_PP_FIRB" localSheetId="0">#REF!</definedName>
    <definedName name="CR6_PP_FIRB" localSheetId="22">#REF!</definedName>
    <definedName name="CR6_PP_FIRB">'CR6'!#REF!</definedName>
    <definedName name="CR7_1" localSheetId="0">#REF!</definedName>
    <definedName name="CR7_1">'CR7'!$A$2:$D$18</definedName>
    <definedName name="CR8_1">'CR8'!$A$2:$C$12</definedName>
    <definedName name="CR9_PP_AIRB" localSheetId="22">#REF!</definedName>
    <definedName name="CR9_PP_AIRB" localSheetId="24">#REF!</definedName>
    <definedName name="CR9_PP_AIRB">#REF!</definedName>
    <definedName name="CR9_PP_FIRB" localSheetId="22">#REF!</definedName>
    <definedName name="CR9_PP_FIRB" localSheetId="24">#REF!</definedName>
    <definedName name="CR9_PP_FIRB">#REF!</definedName>
    <definedName name="CRB_e_2" localSheetId="22">#REF!</definedName>
    <definedName name="CRB_e_2" localSheetId="24">#REF!</definedName>
    <definedName name="CRB_e_2">#REF!</definedName>
    <definedName name="Created_by" localSheetId="49">#REF!</definedName>
    <definedName name="Created_by">#REF!</definedName>
    <definedName name="CREATESUMMARYJNLS1">#REF!</definedName>
    <definedName name="CreditRIsk_Summary">#REF!+#REF!</definedName>
    <definedName name="CredRating" localSheetId="49">#REF!</definedName>
    <definedName name="CredRating">#REF!</definedName>
    <definedName name="CRITERIACOLUMN1">#REF!</definedName>
    <definedName name="cruSubRate">#REF!</definedName>
    <definedName name="cs" localSheetId="48"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49"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0"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22"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localSheetId="24"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CSHEARNG" localSheetId="48">#REF!</definedName>
    <definedName name="CSHEARNG" localSheetId="49">#REF!</definedName>
    <definedName name="CSHEARNG">#REF!</definedName>
    <definedName name="CSIRONPV">#REF!</definedName>
    <definedName name="Ct2_">#REF!</definedName>
    <definedName name="Ct2Pr3Ac3">#REF!</definedName>
    <definedName name="Ct2Pr3Ac4">#REF!</definedName>
    <definedName name="Ct3_">#REF!</definedName>
    <definedName name="Ct3Pr3Ac3">#REF!</definedName>
    <definedName name="Ct3Pr3Ac4">#REF!</definedName>
    <definedName name="CTot_hierarchy">#REF!</definedName>
    <definedName name="CTot_list">#REF!</definedName>
    <definedName name="CTot_parent_hierarchy">#REF!</definedName>
    <definedName name="CTot_table">#REF!</definedName>
    <definedName name="cube">#REF!</definedName>
    <definedName name="CumActual">#REF!</definedName>
    <definedName name="CumPlan">#REF!</definedName>
    <definedName name="CUpperL1T2">#REF!</definedName>
    <definedName name="CUpperL2T2">#REF!</definedName>
    <definedName name="Curr_Year" localSheetId="49">#REF!</definedName>
    <definedName name="Curr_Year">#REF!</definedName>
    <definedName name="CURRENCY_FUTURES_CONTRACTS___OTHER" localSheetId="49">#REF!</definedName>
    <definedName name="CURRENCY_FUTURES_CONTRACTS___OTHER">#REF!</definedName>
    <definedName name="CURRENCY_FUTURES_CONTRACTS_X_TRADED" localSheetId="49">#REF!</definedName>
    <definedName name="CURRENCY_FUTURES_CONTRACTS_X_TRADED">#REF!</definedName>
    <definedName name="CURRENCY_OPTIONS_PURCHASED___OTHER" localSheetId="49">#REF!</definedName>
    <definedName name="CURRENCY_OPTIONS_PURCHASED___OTHER">#REF!</definedName>
    <definedName name="CURRENCY_OPTIONS_PURCHASED_X_TRADED" localSheetId="49">#REF!</definedName>
    <definedName name="CURRENCY_OPTIONS_PURCHASED_X_TRADED">#REF!</definedName>
    <definedName name="CURRENCY_SWAP_AGREEMENTS" localSheetId="49">#REF!</definedName>
    <definedName name="CURRENCY_SWAP_AGREEMENTS">#REF!</definedName>
    <definedName name="Current_Complaint" localSheetId="49">#REF!</definedName>
    <definedName name="Current_Complaint">#REF!</definedName>
    <definedName name="Current_Expense" localSheetId="49">#REF!</definedName>
    <definedName name="Current_Expense">#REF!</definedName>
    <definedName name="Current_Month">#REF!</definedName>
    <definedName name="Current_Month_Confo" localSheetId="49">#REF!</definedName>
    <definedName name="Current_Month_Confo">#REF!</definedName>
    <definedName name="Current_Month_Deal_Volumes" localSheetId="49">#REF!</definedName>
    <definedName name="Current_Month_Deal_Volumes">#REF!</definedName>
    <definedName name="Current_Month_Errors" localSheetId="49">#REF!</definedName>
    <definedName name="Current_Month_Errors">#REF!</definedName>
    <definedName name="Current_Month_Investigations" localSheetId="49">#REF!</definedName>
    <definedName name="Current_Month_Investigations">#REF!</definedName>
    <definedName name="Current_Month_Nostro" localSheetId="49">#REF!</definedName>
    <definedName name="Current_Month_Nostro">#REF!</definedName>
    <definedName name="Current_Staff" localSheetId="49">#REF!</definedName>
    <definedName name="Current_Staff">#REF!</definedName>
    <definedName name="Current_Write_Off" localSheetId="49">#REF!</definedName>
    <definedName name="Current_Write_Off">#REF!</definedName>
    <definedName name="CURRENT_YEAR">#REF!</definedName>
    <definedName name="currentMonth">#REF!</definedName>
    <definedName name="currentYearEnd">#REF!</definedName>
    <definedName name="currPool2">#REF!</definedName>
    <definedName name="currPoolAQAU">#REF!</definedName>
    <definedName name="currPoolAQNZ">#REF!</definedName>
    <definedName name="customCallFee">#REF!</definedName>
    <definedName name="Customer">#REF!</definedName>
    <definedName name="customerCountTarget2004">#REF!</definedName>
    <definedName name="cx"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c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localSheetId="49">#REF!</definedName>
    <definedName name="d"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D_PB" localSheetId="48">#REF!</definedName>
    <definedName name="D_PB" localSheetId="49">#REF!</definedName>
    <definedName name="D_PB">#REF!</definedName>
    <definedName name="da"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AILYTMSU">#REF!</definedName>
    <definedName name="Data">#REF!</definedName>
    <definedName name="DATA1">#REF!</definedName>
    <definedName name="Data99">#REF!</definedName>
    <definedName name="_xlnm.Database" localSheetId="49">#REF!</definedName>
    <definedName name="_xlnm.Database">#REF!</definedName>
    <definedName name="dataout">#REF!</definedName>
    <definedName name="DataRange" localSheetId="49">#REF!</definedName>
    <definedName name="DataRange">#REF!</definedName>
    <definedName name="datasource_hierarchy">#REF!</definedName>
    <definedName name="datasource_list">#REF!</definedName>
    <definedName name="datasource_parent_hierarchy">#REF!</definedName>
    <definedName name="datasource_table">#REF!</definedName>
    <definedName name="DATASTART">#REF!</definedName>
    <definedName name="Date" localSheetId="48">#REF!</definedName>
    <definedName name="Date" localSheetId="49">#REF!</definedName>
    <definedName name="Date">#REF!</definedName>
    <definedName name="Date_Created" localSheetId="49">#REF!</definedName>
    <definedName name="Date_Created">#REF!</definedName>
    <definedName name="date_list" localSheetId="49">#REF!</definedName>
    <definedName name="date_list">#REF!</definedName>
    <definedName name="DATE1">#REF!</definedName>
    <definedName name="DateAsAt">#REF!</definedName>
    <definedName name="Datefix" localSheetId="49">#REF!</definedName>
    <definedName name="Datefix">#REF!</definedName>
    <definedName name="dateForecast">#REF!</definedName>
    <definedName name="dateImport">#REF!</definedName>
    <definedName name="datenow">#REF!</definedName>
    <definedName name="daterange" localSheetId="49">#REF!</definedName>
    <definedName name="DateRange">#REF!,#REF!,#REF!,#REF!,#REF!,#REF!,#REF!,#REF!,#REF!</definedName>
    <definedName name="Dates" localSheetId="49">#REF!</definedName>
    <definedName name="Dates">#REF!</definedName>
    <definedName name="Dates1">#REF!</definedName>
    <definedName name="day" localSheetId="49">#REF!</definedName>
    <definedName name="day">#REF!</definedName>
    <definedName name="DAYS" localSheetId="49">#REF!</definedName>
    <definedName name="DAYS">#REF!</definedName>
    <definedName name="DAYS_IN_YEAR">#REF!</definedName>
    <definedName name="DAYS_YTD">#REF!</definedName>
    <definedName name="DaysInMonth">#REF!</definedName>
    <definedName name="DaysInYear">#REF!</definedName>
    <definedName name="daysPY">#REF!</definedName>
    <definedName name="DAYSYTD" localSheetId="49">#REF!</definedName>
    <definedName name="DAYSYTD">#REF!</definedName>
    <definedName name="DBNAME1">#REF!</definedName>
    <definedName name="dbo_GL_CCS_Centre_Desc" localSheetId="49">#REF!</definedName>
    <definedName name="dbo_GL_CCS_Centre_Desc">#REF!</definedName>
    <definedName name="DBUSERNAME1">#REF!</definedName>
    <definedName name="DC">#REF!</definedName>
    <definedName name="DCPK">#REF!</definedName>
    <definedName name="dCustSegment">#REF!</definedName>
    <definedName name="dd" localSheetId="49" hidden="1">{#N/A,#N/A,FALSE,"Com-NC";#N/A,#N/A,FALSE,"Com-NIM";#N/A,#N/A,FALSE,"Com-Ostd";#N/A,#N/A,FALSE,"Com-NII";#N/A,#N/A,FALSE,"Com-Exp";#N/A,#N/A,FALSE,"Com-Mkt Sh"}</definedName>
    <definedName name="dd" localSheetId="24" hidden="1">#REF!</definedName>
    <definedName name="dd" hidden="1">#REF!</definedName>
    <definedName name="ddd" localSheetId="48" hidden="1">{#N/A,#N/A,TRUE,"CPG-NC";#N/A,#N/A,TRUE,"CPG-NIM";#N/A,#N/A,TRUE,"CPG-Ostds";#N/A,#N/A,TRUE,"CPG-NII";#N/A,#N/A,TRUE,"CPG-Dist Pmts";#N/A,#N/A,TRUE,"CPG-Exp by Line";#N/A,#N/A,TRUE,"CPG-Exp by Centre";#N/A,#N/A,TRUE,"CPG-FTE by Centre";#N/A,#N/A,TRUE,"CPG-KPI"}</definedName>
    <definedName name="ddd" localSheetId="49" hidden="1">{#N/A,#N/A,TRUE,"CPG-NC";#N/A,#N/A,TRUE,"CPG-NIM";#N/A,#N/A,TRUE,"CPG-Ostds";#N/A,#N/A,TRUE,"CPG-NII";#N/A,#N/A,TRUE,"CPG-Dist Pmts";#N/A,#N/A,TRUE,"CPG-Exp by Line";#N/A,#N/A,TRUE,"CPG-Exp by Centre";#N/A,#N/A,TRUE,"CPG-FTE by Centre";#N/A,#N/A,TRUE,"CPG-KPI"}</definedName>
    <definedName name="ddd" localSheetId="0" hidden="1">{#N/A,#N/A,TRUE,"CPG-NC";#N/A,#N/A,TRUE,"CPG-NIM";#N/A,#N/A,TRUE,"CPG-Ostds";#N/A,#N/A,TRUE,"CPG-NII";#N/A,#N/A,TRUE,"CPG-Dist Pmts";#N/A,#N/A,TRUE,"CPG-Exp by Line";#N/A,#N/A,TRUE,"CPG-Exp by Centre";#N/A,#N/A,TRUE,"CPG-FTE by Centre";#N/A,#N/A,TRUE,"CPG-KPI"}</definedName>
    <definedName name="ddd" localSheetId="22" hidden="1">{#N/A,#N/A,TRUE,"CPG-NC";#N/A,#N/A,TRUE,"CPG-NIM";#N/A,#N/A,TRUE,"CPG-Ostds";#N/A,#N/A,TRUE,"CPG-NII";#N/A,#N/A,TRUE,"CPG-Dist Pmts";#N/A,#N/A,TRUE,"CPG-Exp by Line";#N/A,#N/A,TRUE,"CPG-Exp by Centre";#N/A,#N/A,TRUE,"CPG-FTE by Centre";#N/A,#N/A,TRUE,"CPG-KPI"}</definedName>
    <definedName name="ddd" localSheetId="24" hidden="1">{#N/A,#N/A,TRUE,"CPG-NC";#N/A,#N/A,TRUE,"CPG-NIM";#N/A,#N/A,TRUE,"CPG-Ostds";#N/A,#N/A,TRUE,"CPG-NII";#N/A,#N/A,TRUE,"CPG-Dist Pmts";#N/A,#N/A,TRUE,"CPG-Exp by Line";#N/A,#N/A,TRUE,"CPG-Exp by Centre";#N/A,#N/A,TRUE,"CPG-FTE by Centre";#N/A,#N/A,TRUE,"CPG-KPI"}</definedName>
    <definedName name="ddd" hidden="1">{#N/A,#N/A,TRUE,"CPG-NC";#N/A,#N/A,TRUE,"CPG-NIM";#N/A,#N/A,TRUE,"CPG-Ostds";#N/A,#N/A,TRUE,"CPG-NII";#N/A,#N/A,TRUE,"CPG-Dist Pmts";#N/A,#N/A,TRUE,"CPG-Exp by Line";#N/A,#N/A,TRUE,"CPG-Exp by Centre";#N/A,#N/A,TRUE,"CPG-FTE by Centre";#N/A,#N/A,TRUE,"CPG-KPI"}</definedName>
    <definedName name="ddddddd" hidden="1">#REF!</definedName>
    <definedName name="DDDE">#REF!</definedName>
    <definedName name="DDDRE" localSheetId="49">#REF!</definedName>
    <definedName name="DDDRE">#REF!</definedName>
    <definedName name="DDDRS" localSheetId="49">#REF!</definedName>
    <definedName name="DDDRS">#REF!</definedName>
    <definedName name="DDDS">#REF!</definedName>
    <definedName name="DDEE" localSheetId="49">#REF!</definedName>
    <definedName name="DDEE">#REF!</definedName>
    <definedName name="DDES" localSheetId="49">#REF!</definedName>
    <definedName name="DDES">#REF!</definedName>
    <definedName name="DDFE" localSheetId="49">#REF!</definedName>
    <definedName name="DDFE">#REF!</definedName>
    <definedName name="DDFS" localSheetId="49">#REF!</definedName>
    <definedName name="DDFS">#REF!</definedName>
    <definedName name="DE_A_POCR">#REF!</definedName>
    <definedName name="DE_P_POCR">#REF!</definedName>
    <definedName name="DealersRec">#REF!</definedName>
    <definedName name="deals">#REF!</definedName>
    <definedName name="DEBT_GRP">#REF!</definedName>
    <definedName name="DEC_96">#REF!</definedName>
    <definedName name="DEC_96_LOC">#REF!</definedName>
    <definedName name="DEC_96_YTD">#REF!</definedName>
    <definedName name="DEC_96_YTD_LOC">#REF!</definedName>
    <definedName name="default_dims_xD1">#REF!</definedName>
    <definedName name="Defaulted" hidden="1">39548.7517013889</definedName>
    <definedName name="Deferred_remuneration">#REF!</definedName>
    <definedName name="DefPath">#REF!</definedName>
    <definedName name="DELETE">#REF!</definedName>
    <definedName name="DELETE_RANGE">#REF!</definedName>
    <definedName name="DELETE_RANGE1">#REF!</definedName>
    <definedName name="DELETELOGICTYPE1">#REF!</definedName>
    <definedName name="Delta">#REF!</definedName>
    <definedName name="DELTA_DOWNLOAD">#REF!</definedName>
    <definedName name="DeltaName">#REF!</definedName>
    <definedName name="DeltaPath">#REF!</definedName>
    <definedName name="DEP_GRP">#REF!</definedName>
    <definedName name="DEPlanData" localSheetId="49">#REF!</definedName>
    <definedName name="DEPlanData">#REF!</definedName>
    <definedName name="Deposits_retail" localSheetId="49">#REF!</definedName>
    <definedName name="Deposits_retail">#REF!</definedName>
    <definedName name="Deriv_range">#REF!</definedName>
    <definedName name="Deriv_Sum">#REF!</definedName>
    <definedName name="DERIV1" localSheetId="48">#REF!</definedName>
    <definedName name="DERIV1" localSheetId="49">#REF!</definedName>
    <definedName name="DERIV1">#REF!</definedName>
    <definedName name="DERIV2" localSheetId="48">#REF!</definedName>
    <definedName name="DERIV2" localSheetId="49">#REF!</definedName>
    <definedName name="DERIV2">#REF!</definedName>
    <definedName name="Derivatives" localSheetId="49">#REF!</definedName>
    <definedName name="Derivatives">#REF!</definedName>
    <definedName name="dese"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dese" hidden="1">{#N/A,#N/A,FALSE,"CPG-KPI";#N/A,#N/A,FALSE,"CPG-FTE Summ";#N/A,#N/A,FALSE,"CPG-NC";#N/A,#N/A,FALSE,"CPG-NIM";#N/A,#N/A,FALSE,"CPG-Ostds";#N/A,#N/A,FALSE,"CPG-NII";#N/A,#N/A,FALSE,"CPG-Dist Pmts";#N/A,#N/A,FALSE,"CPG-Exp by Line";#N/A,#N/A,FALSE,"NC-Sum";#N/A,#N/A,FALSE,"CPG-Issue";#N/A,#N/A,FALSE,"CPG-Comm";#N/A,#N/A,FALSE,"CPG-Acquire";#N/A,#N/A,FALSE,"CPG-Serv";#N/A,#N/A,FALSE,"CPG-Shared"}</definedName>
    <definedName name="DestinationDirectory">#REF!</definedName>
    <definedName name="DestinationFile">#REF!</definedName>
    <definedName name="Details" localSheetId="49">#REF!</definedName>
    <definedName name="Details">#REF!</definedName>
    <definedName name="dfhksfhlksdfl" localSheetId="48" hidden="1">{#N/A,#N/A,FALSE,"Risk Weighted Asset"}</definedName>
    <definedName name="dfhksfhlksdfl" localSheetId="49" hidden="1">{#N/A,#N/A,FALSE,"Risk Weighted Asset"}</definedName>
    <definedName name="dfhksfhlksdfl" localSheetId="0" hidden="1">{#N/A,#N/A,FALSE,"Risk Weighted Asset"}</definedName>
    <definedName name="dfhksfhlksdfl" localSheetId="22" hidden="1">{#N/A,#N/A,FALSE,"Risk Weighted Asset"}</definedName>
    <definedName name="dfhksfhlksdfl" localSheetId="24" hidden="1">{#N/A,#N/A,FALSE,"Risk Weighted Asset"}</definedName>
    <definedName name="dfhksfhlksdfl" hidden="1">{#N/A,#N/A,FALSE,"Risk Weighted Asset"}</definedName>
    <definedName name="dfs">#REF!</definedName>
    <definedName name="dg"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dg"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dg" hidden="1">{#N/A,#N/A,FALSE,"CPG-KPI";#N/A,#N/A,FALSE,"CPG-FTE Summ";#N/A,#N/A,FALSE,"CPG-NC";#N/A,#N/A,FALSE,"CPG-NIM";#N/A,#N/A,FALSE,"CPG-Ostds";#N/A,#N/A,FALSE,"CPG-NII";#N/A,#N/A,FALSE,"CPG-Dist Pmts";#N/A,#N/A,FALSE,"CPG-Exp by Line";#N/A,#N/A,FALSE,"NC-Sum";#N/A,#N/A,FALSE,"CPG-Issue";#N/A,#N/A,FALSE,"CPG-Comm";#N/A,#N/A,FALSE,"CPG-Acquire";#N/A,#N/A,FALSE,"CPG-Serv";#N/A,#N/A,FALSE,"CPG-Shared"}</definedName>
    <definedName name="diffval">#REF!</definedName>
    <definedName name="DIFFVAL_COPY">#REF!</definedName>
    <definedName name="DIFFVAL_YEST">#REF!</definedName>
    <definedName name="DIRECT_CREDIT_SUBSTITUTES" localSheetId="49">#REF!</definedName>
    <definedName name="DIRECT_CREDIT_SUBSTITUTES">#REF!</definedName>
    <definedName name="DirectFTE" localSheetId="49">#REF!</definedName>
    <definedName name="DirectFTE">#REF!</definedName>
    <definedName name="DirSuppRatio" localSheetId="49">#REF!</definedName>
    <definedName name="DirSuppRatio">#REF!</definedName>
    <definedName name="disc_rate">#REF!</definedName>
    <definedName name="disc1_hierarchy">#REF!</definedName>
    <definedName name="disc1_list">#REF!</definedName>
    <definedName name="disc1_parent_hierarchy">#REF!</definedName>
    <definedName name="disc1_table">#REF!</definedName>
    <definedName name="disc2_hierarchy">#REF!</definedName>
    <definedName name="disc2_list">#REF!</definedName>
    <definedName name="disc2_parent_hierarchy">#REF!</definedName>
    <definedName name="disc2_table">#REF!</definedName>
    <definedName name="DiscMan_ShowVariable" hidden="1">1</definedName>
    <definedName name="DIST_A_POCR">#REF!</definedName>
    <definedName name="DIST_P_POCR">#REF!</definedName>
    <definedName name="DIV" localSheetId="48">#REF!</definedName>
    <definedName name="DIV" localSheetId="49">#REF!</definedName>
    <definedName name="DIV">#REF!</definedName>
    <definedName name="dividend" localSheetId="49">#REF!</definedName>
    <definedName name="dividend">#REF!</definedName>
    <definedName name="Dividends" localSheetId="49">#REF!</definedName>
    <definedName name="Dividends">#REF!</definedName>
    <definedName name="DividendsPaidRE">#REF!</definedName>
    <definedName name="DJOPI" localSheetId="49">#REF!</definedName>
    <definedName name="DJOPI">#REF!</definedName>
    <definedName name="dmHoldback2003">#REF!</definedName>
    <definedName name="dmHoldback2004" localSheetId="49">#REF!</definedName>
    <definedName name="dmHoldback2004">#REF!</definedName>
    <definedName name="DOCUMENTARY_LETTERS_OF_CREDIT" localSheetId="49">#REF!</definedName>
    <definedName name="DOCUMENTARY_LETTERS_OF_CREDIT">#REF!</definedName>
    <definedName name="dogpoo">#REF!</definedName>
    <definedName name="DollarRange">#REF!,#REF!,#REF!,#REF!,#REF!,#REF!</definedName>
    <definedName name="dolrange">#REF!</definedName>
    <definedName name="dolrange_1">(#REF!,#REF!,#REF!,#REF!)</definedName>
    <definedName name="DomesticTotal">#REF!</definedName>
    <definedName name="drawdownsPAbase">#REF!</definedName>
    <definedName name="DRM_DTS">#REF!</definedName>
    <definedName name="ds"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ds" hidden="1">{#N/A,#N/A,TRUE,"Cover";"Overview",#N/A,TRUE,"Overview";"Production Support",#N/A,TRUE,"Production Support";"Non-Discretionary",#N/A,TRUE,"Non-discretionary";"Discretionary",#N/A,TRUE,"Discretionary";"Captured Hours",#N/A,TRUE,"Captured Hours";"Cut Summary",#N/A,TRUE,"Cuts";"Other cuts",#N/A,TRUE,"Cuts";"Head Cuts",#N/A,TRUE,"Cuts"}</definedName>
    <definedName name="dsdfsd"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d" hidden="1">{#N/A,#N/A,FALSE,"CPG-KPI";#N/A,#N/A,FALSE,"CPG-FTE Summ";#N/A,#N/A,FALSE,"CPG-NC";#N/A,#N/A,FALSE,"CPG-NIM";#N/A,#N/A,FALSE,"CPG-Ostds";#N/A,#N/A,FALSE,"CPG-NII";#N/A,#N/A,FALSE,"CPG-Dist Pmts";#N/A,#N/A,FALSE,"CPG-Exp by Line";#N/A,#N/A,FALSE,"NC-Sum";#N/A,#N/A,FALSE,"CPG-Issue";#N/A,#N/A,FALSE,"CPG-Comm";#N/A,#N/A,FALSE,"CPG-Acquire";#N/A,#N/A,FALSE,"CPG-Serv";#N/A,#N/A,FALSE,"CPG-Shared"}</definedName>
    <definedName name="dsdfsfsdg" localSheetId="48">#REF!</definedName>
    <definedName name="dsdfsfsdg">#REF!</definedName>
    <definedName name="DSS">#REF!</definedName>
    <definedName name="dtj" localSheetId="48" hidden="1">{#N/A,#N/A,TRUE,"CPG-NC";#N/A,#N/A,TRUE,"CPG-NIM";#N/A,#N/A,TRUE,"CPG-Ostds";#N/A,#N/A,TRUE,"CPG-NII";#N/A,#N/A,TRUE,"CPG-Dist Pmts";#N/A,#N/A,TRUE,"CPG-Exp by Line";#N/A,#N/A,TRUE,"CPG-Exp by Centre";#N/A,#N/A,TRUE,"CPG-FTE by Centre";#N/A,#N/A,TRUE,"CPG-KPI"}</definedName>
    <definedName name="dtj" localSheetId="49" hidden="1">{#N/A,#N/A,TRUE,"CPG-NC";#N/A,#N/A,TRUE,"CPG-NIM";#N/A,#N/A,TRUE,"CPG-Ostds";#N/A,#N/A,TRUE,"CPG-NII";#N/A,#N/A,TRUE,"CPG-Dist Pmts";#N/A,#N/A,TRUE,"CPG-Exp by Line";#N/A,#N/A,TRUE,"CPG-Exp by Centre";#N/A,#N/A,TRUE,"CPG-FTE by Centre";#N/A,#N/A,TRUE,"CPG-KPI"}</definedName>
    <definedName name="dtj" localSheetId="0" hidden="1">{#N/A,#N/A,TRUE,"CPG-NC";#N/A,#N/A,TRUE,"CPG-NIM";#N/A,#N/A,TRUE,"CPG-Ostds";#N/A,#N/A,TRUE,"CPG-NII";#N/A,#N/A,TRUE,"CPG-Dist Pmts";#N/A,#N/A,TRUE,"CPG-Exp by Line";#N/A,#N/A,TRUE,"CPG-Exp by Centre";#N/A,#N/A,TRUE,"CPG-FTE by Centre";#N/A,#N/A,TRUE,"CPG-KPI"}</definedName>
    <definedName name="dtj" localSheetId="22" hidden="1">{#N/A,#N/A,TRUE,"CPG-NC";#N/A,#N/A,TRUE,"CPG-NIM";#N/A,#N/A,TRUE,"CPG-Ostds";#N/A,#N/A,TRUE,"CPG-NII";#N/A,#N/A,TRUE,"CPG-Dist Pmts";#N/A,#N/A,TRUE,"CPG-Exp by Line";#N/A,#N/A,TRUE,"CPG-Exp by Centre";#N/A,#N/A,TRUE,"CPG-FTE by Centre";#N/A,#N/A,TRUE,"CPG-KPI"}</definedName>
    <definedName name="dtj" localSheetId="24" hidden="1">{#N/A,#N/A,TRUE,"CPG-NC";#N/A,#N/A,TRUE,"CPG-NIM";#N/A,#N/A,TRUE,"CPG-Ostds";#N/A,#N/A,TRUE,"CPG-NII";#N/A,#N/A,TRUE,"CPG-Dist Pmts";#N/A,#N/A,TRUE,"CPG-Exp by Line";#N/A,#N/A,TRUE,"CPG-Exp by Centre";#N/A,#N/A,TRUE,"CPG-FTE by Centre";#N/A,#N/A,TRUE,"CPG-KPI"}</definedName>
    <definedName name="dtj" hidden="1">{#N/A,#N/A,TRUE,"CPG-NC";#N/A,#N/A,TRUE,"CPG-NIM";#N/A,#N/A,TRUE,"CPG-Ostds";#N/A,#N/A,TRUE,"CPG-NII";#N/A,#N/A,TRUE,"CPG-Dist Pmts";#N/A,#N/A,TRUE,"CPG-Exp by Line";#N/A,#N/A,TRUE,"CPG-Exp by Centre";#N/A,#N/A,TRUE,"CPG-FTE by Centre";#N/A,#N/A,TRUE,"CPG-KPI"}</definedName>
    <definedName name="DTS">#REF!</definedName>
    <definedName name="DTSVSBB">#REF!</definedName>
    <definedName name="DTSVSBERT">#REF!</definedName>
    <definedName name="durian">#REF!</definedName>
    <definedName name="dwedwed"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dwedwed"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 localSheetId="49">#REF!</definedName>
    <definedName name="e">#REF!</definedName>
    <definedName name="EAR" localSheetId="49">#REF!</definedName>
    <definedName name="EAR">#REF!</definedName>
    <definedName name="EARISK" localSheetId="49">#REF!,#REF!</definedName>
    <definedName name="EARISK">#REF!,#REF!</definedName>
    <definedName name="earnings" localSheetId="48">#REF!</definedName>
    <definedName name="earnings" localSheetId="49">#REF!</definedName>
    <definedName name="earnings">#REF!</definedName>
    <definedName name="earnings2003forecast">#REF!</definedName>
    <definedName name="earnings2003ytd">#REF!</definedName>
    <definedName name="earnings2004">#REF!</definedName>
    <definedName name="earnings2004matrix">#REF!</definedName>
    <definedName name="earnings2004pcBase">#REF!</definedName>
    <definedName name="earnings2004pcMatrix">#REF!</definedName>
    <definedName name="earnings2004pcPA">#REF!</definedName>
    <definedName name="earningsAll">#REF!</definedName>
    <definedName name="earningsHistry">#REF!</definedName>
    <definedName name="earningsLastAnnualised">#REF!</definedName>
    <definedName name="earningsPC2002calendar" localSheetId="49">#REF!</definedName>
    <definedName name="earningsPC2002calendar">#REF!</definedName>
    <definedName name="earningsPC2003" localSheetId="49">#REF!</definedName>
    <definedName name="earningsPC2003">#REF!</definedName>
    <definedName name="earningsPC2003lastH" localSheetId="49">#REF!</definedName>
    <definedName name="earningsPC2003lastH">#REF!</definedName>
    <definedName name="earningsPC2003lastQ" localSheetId="49">#REF!</definedName>
    <definedName name="earningsPC2003lastQ">#REF!</definedName>
    <definedName name="ECPToday">#REF!</definedName>
    <definedName name="ECPYest">#REF!</definedName>
    <definedName name="edt"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d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EEEEE"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EEEE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F" localSheetId="49">#REF!</definedName>
    <definedName name="EF">#REF!</definedName>
    <definedName name="effectivenessLag">#REF!</definedName>
    <definedName name="efwefw" hidden="1">#REF!</definedName>
    <definedName name="EGE">#REF!</definedName>
    <definedName name="egg">#REF!</definedName>
    <definedName name="EGS">#REF!</definedName>
    <definedName name="el" localSheetId="48" hidden="1">{#N/A,#N/A,FALSE,"Com-NC";#N/A,#N/A,FALSE,"Com-NIM";#N/A,#N/A,FALSE,"Com-Ostd";#N/A,#N/A,FALSE,"Com-NII";#N/A,#N/A,FALSE,"Com-Exp";#N/A,#N/A,FALSE,"Com-Mkt Sh"}</definedName>
    <definedName name="el" localSheetId="49" hidden="1">{#N/A,#N/A,FALSE,"Com-NC";#N/A,#N/A,FALSE,"Com-NIM";#N/A,#N/A,FALSE,"Com-Ostd";#N/A,#N/A,FALSE,"Com-NII";#N/A,#N/A,FALSE,"Com-Exp";#N/A,#N/A,FALSE,"Com-Mkt Sh"}</definedName>
    <definedName name="el" localSheetId="0" hidden="1">{#N/A,#N/A,FALSE,"Com-NC";#N/A,#N/A,FALSE,"Com-NIM";#N/A,#N/A,FALSE,"Com-Ostd";#N/A,#N/A,FALSE,"Com-NII";#N/A,#N/A,FALSE,"Com-Exp";#N/A,#N/A,FALSE,"Com-Mkt Sh"}</definedName>
    <definedName name="el" localSheetId="22" hidden="1">{#N/A,#N/A,FALSE,"Com-NC";#N/A,#N/A,FALSE,"Com-NIM";#N/A,#N/A,FALSE,"Com-Ostd";#N/A,#N/A,FALSE,"Com-NII";#N/A,#N/A,FALSE,"Com-Exp";#N/A,#N/A,FALSE,"Com-Mkt Sh"}</definedName>
    <definedName name="el" localSheetId="24" hidden="1">{#N/A,#N/A,FALSE,"Com-NC";#N/A,#N/A,FALSE,"Com-NIM";#N/A,#N/A,FALSE,"Com-Ostd";#N/A,#N/A,FALSE,"Com-NII";#N/A,#N/A,FALSE,"Com-Exp";#N/A,#N/A,FALSE,"Com-Mkt Sh"}</definedName>
    <definedName name="el" hidden="1">{#N/A,#N/A,FALSE,"Com-NC";#N/A,#N/A,FALSE,"Com-NIM";#N/A,#N/A,FALSE,"Com-Ostd";#N/A,#N/A,FALSE,"Com-NII";#N/A,#N/A,FALSE,"Com-Exp";#N/A,#N/A,FALSE,"Com-Mkt Sh"}</definedName>
    <definedName name="Employ_Share">#REF!</definedName>
    <definedName name="employee_Profit_Share">#REF!</definedName>
    <definedName name="ENCa" localSheetId="0">#REF!</definedName>
    <definedName name="ENCa">ENC!$A$2:$D$13</definedName>
    <definedName name="ENCb">#REF!</definedName>
    <definedName name="EndDate_1">#REF!</definedName>
    <definedName name="EndDate_2">#REF!</definedName>
    <definedName name="EndDate_3">#REF!</definedName>
    <definedName name="EndDate2P">#REF!</definedName>
    <definedName name="EndDateAQAU">#REF!</definedName>
    <definedName name="EndDateAQNZ">#REF!</definedName>
    <definedName name="endrange">#REF!</definedName>
    <definedName name="Entity">#REF!</definedName>
    <definedName name="entity_hierarchy">#REF!</definedName>
    <definedName name="entity_list">#REF!</definedName>
    <definedName name="entity_parent_hierarchy">#REF!</definedName>
    <definedName name="entity_table">#REF!</definedName>
    <definedName name="ENTITYLIST">#REF!</definedName>
    <definedName name="EntityNum2">#REF!</definedName>
    <definedName name="ENTS">#REF!</definedName>
    <definedName name="EOMLEDGER">#REF!</definedName>
    <definedName name="EP">#REF!</definedName>
    <definedName name="EPS" localSheetId="48">#REF!</definedName>
    <definedName name="EPS" localSheetId="49">#REF!</definedName>
    <definedName name="EPS">#REF!</definedName>
    <definedName name="eqty">#REF!</definedName>
    <definedName name="Equip_Occ" localSheetId="49">#REF!</definedName>
    <definedName name="Equip_Occ">#REF!</definedName>
    <definedName name="Equity">#REF!</definedName>
    <definedName name="Equity_Investment">#REF!</definedName>
    <definedName name="EquityActuals_MTD">#REF!</definedName>
    <definedName name="EquityActuals_YTD">#REF!</definedName>
    <definedName name="EquityAssum_ExDRP">#REF!</definedName>
    <definedName name="EquityAssumptions">#REF!</definedName>
    <definedName name="erer" localSheetId="48" hidden="1">{#N/A,#N/A,FALSE,"Com-NC";#N/A,#N/A,FALSE,"Com-NIM";#N/A,#N/A,FALSE,"Com-Ostd";#N/A,#N/A,FALSE,"Com-NII";#N/A,#N/A,FALSE,"Com-Exp";#N/A,#N/A,FALSE,"Com-Mkt Sh"}</definedName>
    <definedName name="erer" localSheetId="49" hidden="1">{#N/A,#N/A,FALSE,"Com-NC";#N/A,#N/A,FALSE,"Com-NIM";#N/A,#N/A,FALSE,"Com-Ostd";#N/A,#N/A,FALSE,"Com-NII";#N/A,#N/A,FALSE,"Com-Exp";#N/A,#N/A,FALSE,"Com-Mkt Sh"}</definedName>
    <definedName name="erer" localSheetId="0" hidden="1">{#N/A,#N/A,FALSE,"Com-NC";#N/A,#N/A,FALSE,"Com-NIM";#N/A,#N/A,FALSE,"Com-Ostd";#N/A,#N/A,FALSE,"Com-NII";#N/A,#N/A,FALSE,"Com-Exp";#N/A,#N/A,FALSE,"Com-Mkt Sh"}</definedName>
    <definedName name="erer" localSheetId="22" hidden="1">{#N/A,#N/A,FALSE,"Com-NC";#N/A,#N/A,FALSE,"Com-NIM";#N/A,#N/A,FALSE,"Com-Ostd";#N/A,#N/A,FALSE,"Com-NII";#N/A,#N/A,FALSE,"Com-Exp";#N/A,#N/A,FALSE,"Com-Mkt Sh"}</definedName>
    <definedName name="erer" localSheetId="24" hidden="1">{#N/A,#N/A,FALSE,"Com-NC";#N/A,#N/A,FALSE,"Com-NIM";#N/A,#N/A,FALSE,"Com-Ostd";#N/A,#N/A,FALSE,"Com-NII";#N/A,#N/A,FALSE,"Com-Exp";#N/A,#N/A,FALSE,"Com-Mkt Sh"}</definedName>
    <definedName name="erer" hidden="1">{#N/A,#N/A,FALSE,"Com-NC";#N/A,#N/A,FALSE,"Com-NIM";#N/A,#N/A,FALSE,"Com-Ostd";#N/A,#N/A,FALSE,"Com-NII";#N/A,#N/A,FALSE,"Com-Exp";#N/A,#N/A,FALSE,"Com-Mkt Sh"}</definedName>
    <definedName name="errorGrossup">#REF!</definedName>
    <definedName name="ErrorStats">#REF!</definedName>
    <definedName name="ert"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rty" localSheetId="48" hidden="1">{#N/A,#N/A,TRUE,"CPG-NC";#N/A,#N/A,TRUE,"CPG-NIM";#N/A,#N/A,TRUE,"CPG-Ostds";#N/A,#N/A,TRUE,"CPG-NII";#N/A,#N/A,TRUE,"CPG-Dist Pmts";#N/A,#N/A,TRUE,"CPG-Exp by Line";#N/A,#N/A,TRUE,"CPG-Exp by Centre";#N/A,#N/A,TRUE,"CPG-FTE by Centre";#N/A,#N/A,TRUE,"CPG-KPI"}</definedName>
    <definedName name="erty" localSheetId="49" hidden="1">{#N/A,#N/A,TRUE,"CPG-NC";#N/A,#N/A,TRUE,"CPG-NIM";#N/A,#N/A,TRUE,"CPG-Ostds";#N/A,#N/A,TRUE,"CPG-NII";#N/A,#N/A,TRUE,"CPG-Dist Pmts";#N/A,#N/A,TRUE,"CPG-Exp by Line";#N/A,#N/A,TRUE,"CPG-Exp by Centre";#N/A,#N/A,TRUE,"CPG-FTE by Centre";#N/A,#N/A,TRUE,"CPG-KPI"}</definedName>
    <definedName name="erty" localSheetId="0" hidden="1">{#N/A,#N/A,TRUE,"CPG-NC";#N/A,#N/A,TRUE,"CPG-NIM";#N/A,#N/A,TRUE,"CPG-Ostds";#N/A,#N/A,TRUE,"CPG-NII";#N/A,#N/A,TRUE,"CPG-Dist Pmts";#N/A,#N/A,TRUE,"CPG-Exp by Line";#N/A,#N/A,TRUE,"CPG-Exp by Centre";#N/A,#N/A,TRUE,"CPG-FTE by Centre";#N/A,#N/A,TRUE,"CPG-KPI"}</definedName>
    <definedName name="erty" localSheetId="22" hidden="1">{#N/A,#N/A,TRUE,"CPG-NC";#N/A,#N/A,TRUE,"CPG-NIM";#N/A,#N/A,TRUE,"CPG-Ostds";#N/A,#N/A,TRUE,"CPG-NII";#N/A,#N/A,TRUE,"CPG-Dist Pmts";#N/A,#N/A,TRUE,"CPG-Exp by Line";#N/A,#N/A,TRUE,"CPG-Exp by Centre";#N/A,#N/A,TRUE,"CPG-FTE by Centre";#N/A,#N/A,TRUE,"CPG-KPI"}</definedName>
    <definedName name="erty" localSheetId="24" hidden="1">{#N/A,#N/A,TRUE,"CPG-NC";#N/A,#N/A,TRUE,"CPG-NIM";#N/A,#N/A,TRUE,"CPG-Ostds";#N/A,#N/A,TRUE,"CPG-NII";#N/A,#N/A,TRUE,"CPG-Dist Pmts";#N/A,#N/A,TRUE,"CPG-Exp by Line";#N/A,#N/A,TRUE,"CPG-Exp by Centre";#N/A,#N/A,TRUE,"CPG-FTE by Centre";#N/A,#N/A,TRUE,"CPG-KPI"}</definedName>
    <definedName name="erty" hidden="1">{#N/A,#N/A,TRUE,"CPG-NC";#N/A,#N/A,TRUE,"CPG-NIM";#N/A,#N/A,TRUE,"CPG-Ostds";#N/A,#N/A,TRUE,"CPG-NII";#N/A,#N/A,TRUE,"CPG-Dist Pmts";#N/A,#N/A,TRUE,"CPG-Exp by Line";#N/A,#N/A,TRUE,"CPG-Exp by Centre";#N/A,#N/A,TRUE,"CPG-FTE by Centre";#N/A,#N/A,TRUE,"CPG-KPI"}</definedName>
    <definedName name="Est_fee">#REF!</definedName>
    <definedName name="Estimatest">#REF!</definedName>
    <definedName name="ESTVS">#REF!</definedName>
    <definedName name="ESTVSA">#REF!</definedName>
    <definedName name="ESTVSACTUAL">#REF!</definedName>
    <definedName name="et" localSheetId="48" hidden="1">{#N/A,#N/A,FALSE,"Com-NC";#N/A,#N/A,FALSE,"Com-NIM";#N/A,#N/A,FALSE,"Com-Ostd";#N/A,#N/A,FALSE,"Com-NII";#N/A,#N/A,FALSE,"Com-Exp";#N/A,#N/A,FALSE,"Com-Mkt Sh"}</definedName>
    <definedName name="et" localSheetId="49" hidden="1">{#N/A,#N/A,FALSE,"Com-NC";#N/A,#N/A,FALSE,"Com-NIM";#N/A,#N/A,FALSE,"Com-Ostd";#N/A,#N/A,FALSE,"Com-NII";#N/A,#N/A,FALSE,"Com-Exp";#N/A,#N/A,FALSE,"Com-Mkt Sh"}</definedName>
    <definedName name="et" localSheetId="0" hidden="1">{#N/A,#N/A,FALSE,"Com-NC";#N/A,#N/A,FALSE,"Com-NIM";#N/A,#N/A,FALSE,"Com-Ostd";#N/A,#N/A,FALSE,"Com-NII";#N/A,#N/A,FALSE,"Com-Exp";#N/A,#N/A,FALSE,"Com-Mkt Sh"}</definedName>
    <definedName name="et" localSheetId="22" hidden="1">{#N/A,#N/A,FALSE,"Com-NC";#N/A,#N/A,FALSE,"Com-NIM";#N/A,#N/A,FALSE,"Com-Ostd";#N/A,#N/A,FALSE,"Com-NII";#N/A,#N/A,FALSE,"Com-Exp";#N/A,#N/A,FALSE,"Com-Mkt Sh"}</definedName>
    <definedName name="et" localSheetId="24" hidden="1">{#N/A,#N/A,FALSE,"Com-NC";#N/A,#N/A,FALSE,"Com-NIM";#N/A,#N/A,FALSE,"Com-Ostd";#N/A,#N/A,FALSE,"Com-NII";#N/A,#N/A,FALSE,"Com-Exp";#N/A,#N/A,FALSE,"Com-Mkt Sh"}</definedName>
    <definedName name="et" hidden="1">{#N/A,#N/A,FALSE,"Com-NC";#N/A,#N/A,FALSE,"Com-NIM";#N/A,#N/A,FALSE,"Com-Ostd";#N/A,#N/A,FALSE,"Com-NII";#N/A,#N/A,FALSE,"Com-Exp";#N/A,#N/A,FALSE,"Com-Mkt Sh"}</definedName>
    <definedName name="EUR">#REF!</definedName>
    <definedName name="EURO_AUD">#REF!</definedName>
    <definedName name="EURSwapsToday">#REF!</definedName>
    <definedName name="EURSwapsYest">#REF!</definedName>
    <definedName name="EURSwapsYestMTD">#REF!</definedName>
    <definedName name="EURToday">#REF!</definedName>
    <definedName name="EURYest">#REF!</definedName>
    <definedName name="ew"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ew"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ew" hidden="1">{#N/A,#N/A,FALSE,"CPG-KPI";#N/A,#N/A,FALSE,"CPG-FTE Summ";#N/A,#N/A,FALSE,"CPG-NC";#N/A,#N/A,FALSE,"CPG-NIM";#N/A,#N/A,FALSE,"CPG-Ostds";#N/A,#N/A,FALSE,"CPG-NII";#N/A,#N/A,FALSE,"CPG-Dist Pmts";#N/A,#N/A,FALSE,"CPG-Exp by Line";#N/A,#N/A,FALSE,"NC-Sum";#N/A,#N/A,FALSE,"CPG-Issue";#N/A,#N/A,FALSE,"CPG-Comm";#N/A,#N/A,FALSE,"CPG-Acquire";#N/A,#N/A,FALSE,"CPG-Serv";#N/A,#N/A,FALSE,"CPG-Shared"}</definedName>
    <definedName name="ewewee">#REF!</definedName>
    <definedName name="ewq"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wq"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Excel_BuiltIn_Print_Area_1">#REF!</definedName>
    <definedName name="Excel_BuiltIn_Print_Area_10">#REF!</definedName>
    <definedName name="Excel_BuiltIn_Print_Area_11">#REF!</definedName>
    <definedName name="EXCHANGE_RATE_CONTRACTS___SOLD_OPTIONS" localSheetId="49">#REF!</definedName>
    <definedName name="EXCHANGE_RATE_CONTRACTS___SOLD_OPTIONS">#REF!</definedName>
    <definedName name="ExchangeRates">#REF!</definedName>
    <definedName name="ExchRates" localSheetId="49">#REF!</definedName>
    <definedName name="ExchRates">#REF!</definedName>
    <definedName name="expenses"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Expenses">#REF!</definedName>
    <definedName name="Expired">#REF!</definedName>
    <definedName name="ExpPosi">#REF!</definedName>
    <definedName name="ExpSpot">#REF!</definedName>
    <definedName name="ExpWiro">#REF!</definedName>
    <definedName name="EXT">#REF!</definedName>
    <definedName name="externalSales2004">#REF!</definedName>
    <definedName name="externalSales2004commission" localSheetId="49">#REF!</definedName>
    <definedName name="externalSales2004commission">#REF!</definedName>
    <definedName name="_xlnm.Extract">#REF!</definedName>
    <definedName name="extsumm">#REF!</definedName>
    <definedName name="f" localSheetId="49">#REF!</definedName>
    <definedName name="f">#REF!</definedName>
    <definedName name="faasf_lmt">#REF!</definedName>
    <definedName name="faasf_rscst">#REF!</definedName>
    <definedName name="fabf_lmt">#REF!</definedName>
    <definedName name="fabf_raat">#REF!</definedName>
    <definedName name="fabf_ragt">#REF!</definedName>
    <definedName name="fabf_ratrf">#REF!</definedName>
    <definedName name="fabf_rhyt">#REF!</definedName>
    <definedName name="fabf_ribst">#REF!</definedName>
    <definedName name="fabf_rscst">#REF!</definedName>
    <definedName name="fabf_sif">#REF!</definedName>
    <definedName name="FACE">#REF!</definedName>
    <definedName name="factor">#REF!</definedName>
    <definedName name="factor2">#REF!</definedName>
    <definedName name="fadgf_lmt">#REF!</definedName>
    <definedName name="fadgf_rdst">#REF!</definedName>
    <definedName name="fadgfnef_lmt">#REF!</definedName>
    <definedName name="fadgfnef_rdst">#REF!</definedName>
    <definedName name="fagf_gscf">#REF!</definedName>
    <definedName name="fagf_lmt">#REF!</definedName>
    <definedName name="fagf_ragt">#REF!</definedName>
    <definedName name="fagf_rscst">#REF!</definedName>
    <definedName name="fagscf_lmt">#REF!</definedName>
    <definedName name="faisf_lmt">#REF!</definedName>
    <definedName name="faisf_rdst">#REF!</definedName>
    <definedName name="fanrf_lmt">#REF!</definedName>
    <definedName name="fapif_lmt">#REF!</definedName>
    <definedName name="fascf_lmt">#REF!</definedName>
    <definedName name="faseif_lmt">#REF!</definedName>
    <definedName name="faseif_rhyt">#REF!</definedName>
    <definedName name="fasif_lmt">#REF!</definedName>
    <definedName name="fateif_lmt">#REF!</definedName>
    <definedName name="fateif_rhyt">#REF!</definedName>
    <definedName name="fateif_rsiwt">#REF!</definedName>
    <definedName name="fateif_rtewt">#REF!</definedName>
    <definedName name="FBSheet">#REF!</definedName>
    <definedName name="FBT">#REF!</definedName>
    <definedName name="FBT_Rate">#REF!</definedName>
    <definedName name="FC_START">#REF!</definedName>
    <definedName name="FddbName">#REF!</definedName>
    <definedName name="FddbPath">#REF!</definedName>
    <definedName name="fdfg"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fdfg" hidden="1">{#N/A,#N/A,FALSE,"CPG-KPI";#N/A,#N/A,FALSE,"CPG-FTE Summ";#N/A,#N/A,FALSE,"CPG-NC";#N/A,#N/A,FALSE,"CPG-NIM";#N/A,#N/A,FALSE,"CPG-Ostds";#N/A,#N/A,FALSE,"CPG-NII";#N/A,#N/A,FALSE,"CPG-Dist Pmts";#N/A,#N/A,FALSE,"CPG-Exp by Line";#N/A,#N/A,FALSE,"NC-Sum";#N/A,#N/A,FALSE,"CPG-Issue";#N/A,#N/A,FALSE,"CPG-Comm";#N/A,#N/A,FALSE,"CPG-Acquire";#N/A,#N/A,FALSE,"CPG-Serv";#N/A,#N/A,FALSE,"CPG-Shared"}</definedName>
    <definedName name="FDomesticFee">#REF!</definedName>
    <definedName name="fdsfsdf">#REF!</definedName>
    <definedName name="FEB_97">#REF!</definedName>
    <definedName name="FEB_97_LOC">#REF!</definedName>
    <definedName name="FEB_97_YTD">#REF!</definedName>
    <definedName name="FEB_97_YTD_LOC">#REF!</definedName>
    <definedName name="Feb00">#REF!</definedName>
    <definedName name="FEC_MATURITY___3_DAYS" localSheetId="49">#REF!</definedName>
    <definedName name="FEC_MATURITY___3_DAYS">#REF!</definedName>
    <definedName name="FEC_MATURITY__3___14_DAYS" localSheetId="49">#REF!</definedName>
    <definedName name="FEC_MATURITY__3___14_DAYS">#REF!</definedName>
    <definedName name="FEC_MATURITY_OVER_14_DAYS" localSheetId="49">#REF!</definedName>
    <definedName name="FEC_MATURITY_OVER_14_DAYS">#REF!</definedName>
    <definedName name="ff" localSheetId="49">#REF!</definedName>
    <definedName name="ff">#REF!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ff" hidden="1">#REF!</definedName>
    <definedName name="FFFFFF" localSheetId="48" hidden="1">{#N/A,#N/A,FALSE,"Com-NC";#N/A,#N/A,FALSE,"Com-NIM";#N/A,#N/A,FALSE,"Com-Ostd";#N/A,#N/A,FALSE,"Com-NII";#N/A,#N/A,FALSE,"Com-Exp";#N/A,#N/A,FALSE,"Com-Mkt Sh"}</definedName>
    <definedName name="FFFFFF" localSheetId="49" hidden="1">{#N/A,#N/A,FALSE,"Com-NC";#N/A,#N/A,FALSE,"Com-NIM";#N/A,#N/A,FALSE,"Com-Ostd";#N/A,#N/A,FALSE,"Com-NII";#N/A,#N/A,FALSE,"Com-Exp";#N/A,#N/A,FALSE,"Com-Mkt Sh"}</definedName>
    <definedName name="FFFFFF" localSheetId="0" hidden="1">{#N/A,#N/A,FALSE,"Com-NC";#N/A,#N/A,FALSE,"Com-NIM";#N/A,#N/A,FALSE,"Com-Ostd";#N/A,#N/A,FALSE,"Com-NII";#N/A,#N/A,FALSE,"Com-Exp";#N/A,#N/A,FALSE,"Com-Mkt Sh"}</definedName>
    <definedName name="FFFFFF" localSheetId="22" hidden="1">{#N/A,#N/A,FALSE,"Com-NC";#N/A,#N/A,FALSE,"Com-NIM";#N/A,#N/A,FALSE,"Com-Ostd";#N/A,#N/A,FALSE,"Com-NII";#N/A,#N/A,FALSE,"Com-Exp";#N/A,#N/A,FALSE,"Com-Mkt Sh"}</definedName>
    <definedName name="FFFFFF" localSheetId="24" hidden="1">{#N/A,#N/A,FALSE,"Com-NC";#N/A,#N/A,FALSE,"Com-NIM";#N/A,#N/A,FALSE,"Com-Ostd";#N/A,#N/A,FALSE,"Com-NII";#N/A,#N/A,FALSE,"Com-Exp";#N/A,#N/A,FALSE,"Com-Mkt Sh"}</definedName>
    <definedName name="FFFFFF" hidden="1">{#N/A,#N/A,FALSE,"Com-NC";#N/A,#N/A,FALSE,"Com-NIM";#N/A,#N/A,FALSE,"Com-Ostd";#N/A,#N/A,FALSE,"Com-NII";#N/A,#N/A,FALSE,"Com-Exp";#N/A,#N/A,FALSE,"Com-Mkt Sh"}</definedName>
    <definedName name="fffffffffff" localSheetId="49">#REF!</definedName>
    <definedName name="fffffffffff">#REF!</definedName>
    <definedName name="ffffffffffffffffffffffffffffff" localSheetId="49">#REF!</definedName>
    <definedName name="ffffffffffffffffffffffffffffff">#REF!</definedName>
    <definedName name="FFLNPVsCopy">#REF!</definedName>
    <definedName name="FFLYDayNPVsPaste">#REF!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h"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fghg" localSheetId="48" hidden="1">{#N/A,#N/A,TRUE,"CPG-NC";#N/A,#N/A,TRUE,"CPG-NIM";#N/A,#N/A,TRUE,"CPG-Ostds";#N/A,#N/A,TRUE,"CPG-NII";#N/A,#N/A,TRUE,"CPG-Dist Pmts";#N/A,#N/A,TRUE,"CPG-Exp by Line";#N/A,#N/A,TRUE,"CPG-Exp by Centre";#N/A,#N/A,TRUE,"CPG-FTE by Centre";#N/A,#N/A,TRUE,"CPG-KPI"}</definedName>
    <definedName name="fghg" localSheetId="49" hidden="1">{#N/A,#N/A,TRUE,"CPG-NC";#N/A,#N/A,TRUE,"CPG-NIM";#N/A,#N/A,TRUE,"CPG-Ostds";#N/A,#N/A,TRUE,"CPG-NII";#N/A,#N/A,TRUE,"CPG-Dist Pmts";#N/A,#N/A,TRUE,"CPG-Exp by Line";#N/A,#N/A,TRUE,"CPG-Exp by Centre";#N/A,#N/A,TRUE,"CPG-FTE by Centre";#N/A,#N/A,TRUE,"CPG-KPI"}</definedName>
    <definedName name="fghg" localSheetId="0" hidden="1">{#N/A,#N/A,TRUE,"CPG-NC";#N/A,#N/A,TRUE,"CPG-NIM";#N/A,#N/A,TRUE,"CPG-Ostds";#N/A,#N/A,TRUE,"CPG-NII";#N/A,#N/A,TRUE,"CPG-Dist Pmts";#N/A,#N/A,TRUE,"CPG-Exp by Line";#N/A,#N/A,TRUE,"CPG-Exp by Centre";#N/A,#N/A,TRUE,"CPG-FTE by Centre";#N/A,#N/A,TRUE,"CPG-KPI"}</definedName>
    <definedName name="fghg" localSheetId="22" hidden="1">{#N/A,#N/A,TRUE,"CPG-NC";#N/A,#N/A,TRUE,"CPG-NIM";#N/A,#N/A,TRUE,"CPG-Ostds";#N/A,#N/A,TRUE,"CPG-NII";#N/A,#N/A,TRUE,"CPG-Dist Pmts";#N/A,#N/A,TRUE,"CPG-Exp by Line";#N/A,#N/A,TRUE,"CPG-Exp by Centre";#N/A,#N/A,TRUE,"CPG-FTE by Centre";#N/A,#N/A,TRUE,"CPG-KPI"}</definedName>
    <definedName name="fghg" localSheetId="24" hidden="1">{#N/A,#N/A,TRUE,"CPG-NC";#N/A,#N/A,TRUE,"CPG-NIM";#N/A,#N/A,TRUE,"CPG-Ostds";#N/A,#N/A,TRUE,"CPG-NII";#N/A,#N/A,TRUE,"CPG-Dist Pmts";#N/A,#N/A,TRUE,"CPG-Exp by Line";#N/A,#N/A,TRUE,"CPG-Exp by Centre";#N/A,#N/A,TRUE,"CPG-FTE by Centre";#N/A,#N/A,TRUE,"CPG-KPI"}</definedName>
    <definedName name="fghg" hidden="1">{#N/A,#N/A,TRUE,"CPG-NC";#N/A,#N/A,TRUE,"CPG-NIM";#N/A,#N/A,TRUE,"CPG-Ostds";#N/A,#N/A,TRUE,"CPG-NII";#N/A,#N/A,TRUE,"CPG-Dist Pmts";#N/A,#N/A,TRUE,"CPG-Exp by Line";#N/A,#N/A,TRUE,"CPG-Exp by Centre";#N/A,#N/A,TRUE,"CPG-FTE by Centre";#N/A,#N/A,TRUE,"CPG-KPI"}</definedName>
    <definedName name="FIELDNAMECOLUMN1">#REF!</definedName>
    <definedName name="FIELDNAMEROW1">#REF!</definedName>
    <definedName name="FileImportFutureName">#REF!</definedName>
    <definedName name="FileImportFuturePath">#REF!</definedName>
    <definedName name="fin_sum" localSheetId="49">#REF!</definedName>
    <definedName name="fin_sum">#REF!</definedName>
    <definedName name="fin_year" localSheetId="49">#REF!</definedName>
    <definedName name="fin_year">#REF!</definedName>
    <definedName name="Finance" localSheetId="48" hidden="1">{#N/A,#N/A,TRUE,"CPG-NC";#N/A,#N/A,TRUE,"CPG-NIM";#N/A,#N/A,TRUE,"CPG-Ostds";#N/A,#N/A,TRUE,"CPG-NII";#N/A,#N/A,TRUE,"CPG-Dist Pmts";#N/A,#N/A,TRUE,"CPG-Exp by Line";#N/A,#N/A,TRUE,"CPG-Exp by Centre";#N/A,#N/A,TRUE,"CPG-FTE by Centre";#N/A,#N/A,TRUE,"CPG-KPI"}</definedName>
    <definedName name="Finance" localSheetId="49" hidden="1">{#N/A,#N/A,TRUE,"CPG-NC";#N/A,#N/A,TRUE,"CPG-NIM";#N/A,#N/A,TRUE,"CPG-Ostds";#N/A,#N/A,TRUE,"CPG-NII";#N/A,#N/A,TRUE,"CPG-Dist Pmts";#N/A,#N/A,TRUE,"CPG-Exp by Line";#N/A,#N/A,TRUE,"CPG-Exp by Centre";#N/A,#N/A,TRUE,"CPG-FTE by Centre";#N/A,#N/A,TRUE,"CPG-KPI"}</definedName>
    <definedName name="Finance" localSheetId="0" hidden="1">{#N/A,#N/A,TRUE,"CPG-NC";#N/A,#N/A,TRUE,"CPG-NIM";#N/A,#N/A,TRUE,"CPG-Ostds";#N/A,#N/A,TRUE,"CPG-NII";#N/A,#N/A,TRUE,"CPG-Dist Pmts";#N/A,#N/A,TRUE,"CPG-Exp by Line";#N/A,#N/A,TRUE,"CPG-Exp by Centre";#N/A,#N/A,TRUE,"CPG-FTE by Centre";#N/A,#N/A,TRUE,"CPG-KPI"}</definedName>
    <definedName name="Finance" localSheetId="22" hidden="1">{#N/A,#N/A,TRUE,"CPG-NC";#N/A,#N/A,TRUE,"CPG-NIM";#N/A,#N/A,TRUE,"CPG-Ostds";#N/A,#N/A,TRUE,"CPG-NII";#N/A,#N/A,TRUE,"CPG-Dist Pmts";#N/A,#N/A,TRUE,"CPG-Exp by Line";#N/A,#N/A,TRUE,"CPG-Exp by Centre";#N/A,#N/A,TRUE,"CPG-FTE by Centre";#N/A,#N/A,TRUE,"CPG-KPI"}</definedName>
    <definedName name="Finance" localSheetId="24" hidden="1">{#N/A,#N/A,TRUE,"CPG-NC";#N/A,#N/A,TRUE,"CPG-NIM";#N/A,#N/A,TRUE,"CPG-Ostds";#N/A,#N/A,TRUE,"CPG-NII";#N/A,#N/A,TRUE,"CPG-Dist Pmts";#N/A,#N/A,TRUE,"CPG-Exp by Line";#N/A,#N/A,TRUE,"CPG-Exp by Centre";#N/A,#N/A,TRUE,"CPG-FTE by Centre";#N/A,#N/A,TRUE,"CPG-KPI"}</definedName>
    <definedName name="Finance" hidden="1">{#N/A,#N/A,TRUE,"CPG-NC";#N/A,#N/A,TRUE,"CPG-NIM";#N/A,#N/A,TRUE,"CPG-Ostds";#N/A,#N/A,TRUE,"CPG-NII";#N/A,#N/A,TRUE,"CPG-Dist Pmts";#N/A,#N/A,TRUE,"CPG-Exp by Line";#N/A,#N/A,TRUE,"CPG-Exp by Centre";#N/A,#N/A,TRUE,"CPG-FTE by Centre";#N/A,#N/A,TRUE,"CPG-KPI"}</definedName>
    <definedName name="FinanceB" localSheetId="48" hidden="1">{#N/A,#N/A,TRUE,"CPG-NC";#N/A,#N/A,TRUE,"CPG-NIM";#N/A,#N/A,TRUE,"CPG-Ostds";#N/A,#N/A,TRUE,"CPG-NII";#N/A,#N/A,TRUE,"CPG-Dist Pmts";#N/A,#N/A,TRUE,"CPG-Exp by Line";#N/A,#N/A,TRUE,"CPG-Exp by Centre";#N/A,#N/A,TRUE,"CPG-FTE by Centre";#N/A,#N/A,TRUE,"CPG-KPI"}</definedName>
    <definedName name="FinanceB" localSheetId="49" hidden="1">{#N/A,#N/A,TRUE,"CPG-NC";#N/A,#N/A,TRUE,"CPG-NIM";#N/A,#N/A,TRUE,"CPG-Ostds";#N/A,#N/A,TRUE,"CPG-NII";#N/A,#N/A,TRUE,"CPG-Dist Pmts";#N/A,#N/A,TRUE,"CPG-Exp by Line";#N/A,#N/A,TRUE,"CPG-Exp by Centre";#N/A,#N/A,TRUE,"CPG-FTE by Centre";#N/A,#N/A,TRUE,"CPG-KPI"}</definedName>
    <definedName name="FinanceB" localSheetId="0" hidden="1">{#N/A,#N/A,TRUE,"CPG-NC";#N/A,#N/A,TRUE,"CPG-NIM";#N/A,#N/A,TRUE,"CPG-Ostds";#N/A,#N/A,TRUE,"CPG-NII";#N/A,#N/A,TRUE,"CPG-Dist Pmts";#N/A,#N/A,TRUE,"CPG-Exp by Line";#N/A,#N/A,TRUE,"CPG-Exp by Centre";#N/A,#N/A,TRUE,"CPG-FTE by Centre";#N/A,#N/A,TRUE,"CPG-KPI"}</definedName>
    <definedName name="FinanceB" localSheetId="22" hidden="1">{#N/A,#N/A,TRUE,"CPG-NC";#N/A,#N/A,TRUE,"CPG-NIM";#N/A,#N/A,TRUE,"CPG-Ostds";#N/A,#N/A,TRUE,"CPG-NII";#N/A,#N/A,TRUE,"CPG-Dist Pmts";#N/A,#N/A,TRUE,"CPG-Exp by Line";#N/A,#N/A,TRUE,"CPG-Exp by Centre";#N/A,#N/A,TRUE,"CPG-FTE by Centre";#N/A,#N/A,TRUE,"CPG-KPI"}</definedName>
    <definedName name="FinanceB" localSheetId="24" hidden="1">{#N/A,#N/A,TRUE,"CPG-NC";#N/A,#N/A,TRUE,"CPG-NIM";#N/A,#N/A,TRUE,"CPG-Ostds";#N/A,#N/A,TRUE,"CPG-NII";#N/A,#N/A,TRUE,"CPG-Dist Pmts";#N/A,#N/A,TRUE,"CPG-Exp by Line";#N/A,#N/A,TRUE,"CPG-Exp by Centre";#N/A,#N/A,TRUE,"CPG-FTE by Centre";#N/A,#N/A,TRUE,"CPG-KPI"}</definedName>
    <definedName name="FinanceB" hidden="1">{#N/A,#N/A,TRUE,"CPG-NC";#N/A,#N/A,TRUE,"CPG-NIM";#N/A,#N/A,TRUE,"CPG-Ostds";#N/A,#N/A,TRUE,"CPG-NII";#N/A,#N/A,TRUE,"CPG-Dist Pmts";#N/A,#N/A,TRUE,"CPG-Exp by Line";#N/A,#N/A,TRUE,"CPG-Exp by Centre";#N/A,#N/A,TRUE,"CPG-FTE by Centre";#N/A,#N/A,TRUE,"CPG-KPI"}</definedName>
    <definedName name="finyr97">#REF!</definedName>
    <definedName name="FIRSTDATAROW1">#REF!</definedName>
    <definedName name="FirstDate_1">#REF!</definedName>
    <definedName name="FirstDate_2">#REF!</definedName>
    <definedName name="FirstDate_3">#REF!</definedName>
    <definedName name="fj" localSheetId="48" hidden="1">{#N/A,#N/A,FALSE,"Com-NC";#N/A,#N/A,FALSE,"Com-NIM";#N/A,#N/A,FALSE,"Com-Ostd";#N/A,#N/A,FALSE,"Com-NII";#N/A,#N/A,FALSE,"Com-Exp";#N/A,#N/A,FALSE,"Com-Mkt Sh"}</definedName>
    <definedName name="fj" localSheetId="49" hidden="1">{#N/A,#N/A,FALSE,"Com-NC";#N/A,#N/A,FALSE,"Com-NIM";#N/A,#N/A,FALSE,"Com-Ostd";#N/A,#N/A,FALSE,"Com-NII";#N/A,#N/A,FALSE,"Com-Exp";#N/A,#N/A,FALSE,"Com-Mkt Sh"}</definedName>
    <definedName name="fj" localSheetId="0" hidden="1">{#N/A,#N/A,FALSE,"Com-NC";#N/A,#N/A,FALSE,"Com-NIM";#N/A,#N/A,FALSE,"Com-Ostd";#N/A,#N/A,FALSE,"Com-NII";#N/A,#N/A,FALSE,"Com-Exp";#N/A,#N/A,FALSE,"Com-Mkt Sh"}</definedName>
    <definedName name="fj" localSheetId="22" hidden="1">{#N/A,#N/A,FALSE,"Com-NC";#N/A,#N/A,FALSE,"Com-NIM";#N/A,#N/A,FALSE,"Com-Ostd";#N/A,#N/A,FALSE,"Com-NII";#N/A,#N/A,FALSE,"Com-Exp";#N/A,#N/A,FALSE,"Com-Mkt Sh"}</definedName>
    <definedName name="fj" localSheetId="24" hidden="1">{#N/A,#N/A,FALSE,"Com-NC";#N/A,#N/A,FALSE,"Com-NIM";#N/A,#N/A,FALSE,"Com-Ostd";#N/A,#N/A,FALSE,"Com-NII";#N/A,#N/A,FALSE,"Com-Exp";#N/A,#N/A,FALSE,"Com-Mkt Sh"}</definedName>
    <definedName name="fj" hidden="1">{#N/A,#N/A,FALSE,"Com-NC";#N/A,#N/A,FALSE,"Com-NIM";#N/A,#N/A,FALSE,"Com-Ostd";#N/A,#N/A,FALSE,"Com-NII";#N/A,#N/A,FALSE,"Com-Exp";#N/A,#N/A,FALSE,"Com-Mkt Sh"}</definedName>
    <definedName name="fjf" localSheetId="48" hidden="1">{#N/A,#N/A,TRUE,"CPG-NC";#N/A,#N/A,TRUE,"CPG-NIM";#N/A,#N/A,TRUE,"CPG-Ostds";#N/A,#N/A,TRUE,"CPG-NII";#N/A,#N/A,TRUE,"CPG-Dist Pmts";#N/A,#N/A,TRUE,"CPG-Exp by Line";#N/A,#N/A,TRUE,"CPG-Exp by Centre";#N/A,#N/A,TRUE,"CPG-FTE by Centre";#N/A,#N/A,TRUE,"CPG-KPI"}</definedName>
    <definedName name="fjf" localSheetId="49" hidden="1">{#N/A,#N/A,TRUE,"CPG-NC";#N/A,#N/A,TRUE,"CPG-NIM";#N/A,#N/A,TRUE,"CPG-Ostds";#N/A,#N/A,TRUE,"CPG-NII";#N/A,#N/A,TRUE,"CPG-Dist Pmts";#N/A,#N/A,TRUE,"CPG-Exp by Line";#N/A,#N/A,TRUE,"CPG-Exp by Centre";#N/A,#N/A,TRUE,"CPG-FTE by Centre";#N/A,#N/A,TRUE,"CPG-KPI"}</definedName>
    <definedName name="fjf" localSheetId="0" hidden="1">{#N/A,#N/A,TRUE,"CPG-NC";#N/A,#N/A,TRUE,"CPG-NIM";#N/A,#N/A,TRUE,"CPG-Ostds";#N/A,#N/A,TRUE,"CPG-NII";#N/A,#N/A,TRUE,"CPG-Dist Pmts";#N/A,#N/A,TRUE,"CPG-Exp by Line";#N/A,#N/A,TRUE,"CPG-Exp by Centre";#N/A,#N/A,TRUE,"CPG-FTE by Centre";#N/A,#N/A,TRUE,"CPG-KPI"}</definedName>
    <definedName name="fjf" localSheetId="22" hidden="1">{#N/A,#N/A,TRUE,"CPG-NC";#N/A,#N/A,TRUE,"CPG-NIM";#N/A,#N/A,TRUE,"CPG-Ostds";#N/A,#N/A,TRUE,"CPG-NII";#N/A,#N/A,TRUE,"CPG-Dist Pmts";#N/A,#N/A,TRUE,"CPG-Exp by Line";#N/A,#N/A,TRUE,"CPG-Exp by Centre";#N/A,#N/A,TRUE,"CPG-FTE by Centre";#N/A,#N/A,TRUE,"CPG-KPI"}</definedName>
    <definedName name="fjf" localSheetId="24" hidden="1">{#N/A,#N/A,TRUE,"CPG-NC";#N/A,#N/A,TRUE,"CPG-NIM";#N/A,#N/A,TRUE,"CPG-Ostds";#N/A,#N/A,TRUE,"CPG-NII";#N/A,#N/A,TRUE,"CPG-Dist Pmts";#N/A,#N/A,TRUE,"CPG-Exp by Line";#N/A,#N/A,TRUE,"CPG-Exp by Centre";#N/A,#N/A,TRUE,"CPG-FTE by Centre";#N/A,#N/A,TRUE,"CPG-KPI"}</definedName>
    <definedName name="fjf" hidden="1">{#N/A,#N/A,TRUE,"CPG-NC";#N/A,#N/A,TRUE,"CPG-NIM";#N/A,#N/A,TRUE,"CPG-Ostds";#N/A,#N/A,TRUE,"CPG-NII";#N/A,#N/A,TRUE,"CPG-Dist Pmts";#N/A,#N/A,TRUE,"CPG-Exp by Line";#N/A,#N/A,TRUE,"CPG-Exp by Centre";#N/A,#N/A,TRUE,"CPG-FTE by Centre";#N/A,#N/A,TRUE,"CPG-KPI"}</definedName>
    <definedName name="FL1T1">#REF!</definedName>
    <definedName name="FL2T1">#REF!</definedName>
    <definedName name="FloatingRates10">#REF!</definedName>
    <definedName name="FloatingRates11">#REF!</definedName>
    <definedName name="FloatingRates12">#REF!</definedName>
    <definedName name="FloatingRates13">#REF!</definedName>
    <definedName name="FloatingRates14">#REF!</definedName>
    <definedName name="FloatingRates15">#REF!</definedName>
    <definedName name="FloatingRates16">#REF!</definedName>
    <definedName name="FLoatingRates17">#REF!</definedName>
    <definedName name="FloatingRates18">#REF!</definedName>
    <definedName name="FloatingRates19">#REF!</definedName>
    <definedName name="FloatingRates2">#REF!</definedName>
    <definedName name="FloatingRates20">#REF!</definedName>
    <definedName name="FloatingRates3">#REF!</definedName>
    <definedName name="FloatingRates4">#REF!</definedName>
    <definedName name="FloatingRates5">#REF!</definedName>
    <definedName name="FloatingRates6">#REF!</definedName>
    <definedName name="FloatingRates7">#REF!</definedName>
    <definedName name="FloatingRates8">#REF!</definedName>
    <definedName name="FloatingRates9">#REF!</definedName>
    <definedName name="FMCTSwapsToday">#REF!</definedName>
    <definedName name="FMCTSwapsYest">#REF!</definedName>
    <definedName name="FMCTToday">#REF!</definedName>
    <definedName name="FMCTTotal">#REF!</definedName>
    <definedName name="FMCTTotalYest">#REF!</definedName>
    <definedName name="FMCTUSDSwapToday">#REF!</definedName>
    <definedName name="FMCTUSDSwapYest">#REF!</definedName>
    <definedName name="FMCTUSDToday">#REF!</definedName>
    <definedName name="FMCTUSDYest">#REF!</definedName>
    <definedName name="FMCTYest">#REF!</definedName>
    <definedName name="FMDCL" localSheetId="49">#REF!</definedName>
    <definedName name="FMDCL">#REF!</definedName>
    <definedName name="FMDCL1" localSheetId="49">#REF!</definedName>
    <definedName name="FMDCL1">#REF!</definedName>
    <definedName name="FMDNW" localSheetId="49">#REF!</definedName>
    <definedName name="FMDNW">#REF!</definedName>
    <definedName name="FMDOP" localSheetId="49">#REF!</definedName>
    <definedName name="FMDOP">#REF!</definedName>
    <definedName name="FMDOP1" localSheetId="49">#REF!</definedName>
    <definedName name="FMDOP1">#REF!</definedName>
    <definedName name="fmdt" localSheetId="49">#REF!</definedName>
    <definedName name="fmdt">#REF!</definedName>
    <definedName name="FMDT1" localSheetId="49">#REF!</definedName>
    <definedName name="FMDT1">#REF!</definedName>
    <definedName name="FMDT2" localSheetId="49">#REF!</definedName>
    <definedName name="FMDT2">#REF!</definedName>
    <definedName name="FMDWD" localSheetId="49">#REF!</definedName>
    <definedName name="FMDWD">#REF!</definedName>
    <definedName name="fmhalf" localSheetId="49">#REF!</definedName>
    <definedName name="fmhalf">#REF!</definedName>
    <definedName name="FMIncome" localSheetId="48">#REF!</definedName>
    <definedName name="FMIncome" localSheetId="49">#REF!</definedName>
    <definedName name="FMIncome">#REF!</definedName>
    <definedName name="FMK">#REF!</definedName>
    <definedName name="FMKPRT">#REF!</definedName>
    <definedName name="FMLIFE" localSheetId="48">#REF!</definedName>
    <definedName name="FMLIFE" localSheetId="49">#REF!</definedName>
    <definedName name="FMLIFE">#REF!</definedName>
    <definedName name="FMLIFESPLIT" localSheetId="48">#REF!</definedName>
    <definedName name="FMLIFESPLIT" localSheetId="49">#REF!</definedName>
    <definedName name="FMLIFESPLIT">#REF!</definedName>
    <definedName name="fmrec" localSheetId="49">#REF!</definedName>
    <definedName name="fmrec">#REF!</definedName>
    <definedName name="FN_START">#REF!</definedName>
    <definedName name="FNDNAM1">#REF!</definedName>
    <definedName name="FNDUSERID1">#REF!</definedName>
    <definedName name="Forecast_Cap">#REF!</definedName>
    <definedName name="forecastSales">#REF!</definedName>
    <definedName name="FormType">"Simple"</definedName>
    <definedName name="FormulaEnd_1">#REF!</definedName>
    <definedName name="FormulaEnd_2">#REF!</definedName>
    <definedName name="FormulaEnd_3">#REF!</definedName>
    <definedName name="FormulaStart_1">#REF!</definedName>
    <definedName name="FormulaStart_2">#REF!</definedName>
    <definedName name="FormulaStart_3">#REF!</definedName>
    <definedName name="FORWARD_RATE_AGREEMENTS" localSheetId="49">#REF!</definedName>
    <definedName name="FORWARD_RATE_AGREEMENTS">#REF!</definedName>
    <definedName name="FPnL">#REF!</definedName>
    <definedName name="FQLink">#REF!</definedName>
    <definedName name="FraName">#REF!</definedName>
    <definedName name="FraPath">#REF!</definedName>
    <definedName name="FraStart">#REF!</definedName>
    <definedName name="fraud" localSheetId="49">#REF!</definedName>
    <definedName name="fraud">#REF!</definedName>
    <definedName name="FRBL">#REF!</definedName>
    <definedName name="FRBLName">#REF!</definedName>
    <definedName name="FRBLPath">#REF!</definedName>
    <definedName name="frfrr" localSheetId="48">#REF!</definedName>
    <definedName name="frfrr">#REF!</definedName>
    <definedName name="from_capacity" localSheetId="49">#REF!</definedName>
    <definedName name="from_capacity">#REF!</definedName>
    <definedName name="from_complaints" localSheetId="49">#REF!</definedName>
    <definedName name="from_complaints">#REF!</definedName>
    <definedName name="from_confo" localSheetId="49">#REF!</definedName>
    <definedName name="from_confo">#REF!</definedName>
    <definedName name="from_error" localSheetId="49">#REF!</definedName>
    <definedName name="from_error">#REF!</definedName>
    <definedName name="from_error_rev" localSheetId="49">#REF!</definedName>
    <definedName name="from_error_rev">#REF!</definedName>
    <definedName name="from_expenses" localSheetId="49">#REF!</definedName>
    <definedName name="from_expenses">#REF!</definedName>
    <definedName name="from_investigation" localSheetId="49">#REF!</definedName>
    <definedName name="from_investigation">#REF!</definedName>
    <definedName name="from_volume" localSheetId="49">#REF!</definedName>
    <definedName name="from_volume">#REF!</definedName>
    <definedName name="from_wo" localSheetId="49">#REF!</definedName>
    <definedName name="from_wo">#REF!</definedName>
    <definedName name="from_wo2" localSheetId="49">#REF!</definedName>
    <definedName name="from_wo2">#REF!</definedName>
    <definedName name="FTE" localSheetId="49">#REF!</definedName>
    <definedName name="FTE">#REF!</definedName>
    <definedName name="FTE_by_Division">#REF!</definedName>
    <definedName name="FTEA">#REF!</definedName>
    <definedName name="FTEB">#REF!</definedName>
    <definedName name="FTEData" localSheetId="49">#REF!</definedName>
    <definedName name="FTEData">#REF!</definedName>
    <definedName name="FTEE">#REF!</definedName>
    <definedName name="fteForecast2004">#REF!</definedName>
    <definedName name="FTES">#REF!</definedName>
    <definedName name="FTIE" localSheetId="49">#REF!</definedName>
    <definedName name="FTIE">#REF!</definedName>
    <definedName name="FTIS" localSheetId="49">#REF!</definedName>
    <definedName name="FTIS">#REF!</definedName>
    <definedName name="FTPE" localSheetId="49">#REF!</definedName>
    <definedName name="FTPE">#REF!</definedName>
    <definedName name="FTPS" localSheetId="49">#REF!</definedName>
    <definedName name="FTPS">#REF!</definedName>
    <definedName name="FTS" localSheetId="49">#REF!</definedName>
    <definedName name="FTS">#REF!</definedName>
    <definedName name="ftyu"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tyu"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FULL_MONTH">#REF!</definedName>
    <definedName name="FUM" localSheetId="48">#REF!</definedName>
    <definedName name="FUM" localSheetId="49">#REF!</definedName>
    <definedName name="FUM">#REF!</definedName>
    <definedName name="FUM_0405_detail">#REF!</definedName>
    <definedName name="FUM_A_POCR">#REF!</definedName>
    <definedName name="FUM_Actual">#REF!</definedName>
    <definedName name="FUM_Flows">#REF!</definedName>
    <definedName name="FUM_P_POCR">#REF!</definedName>
    <definedName name="FUM_Product">#REF!</definedName>
    <definedName name="FUM_Var">#REF!</definedName>
    <definedName name="fum2003matrix">#REF!</definedName>
    <definedName name="FUMbyFundLongName">#REF!</definedName>
    <definedName name="FUMgrps">#REF!</definedName>
    <definedName name="fumHistry">#REF!</definedName>
    <definedName name="fumPCT">#REF!</definedName>
    <definedName name="fumPCT2002" localSheetId="49">#REF!</definedName>
    <definedName name="fumPCT2002">#REF!</definedName>
    <definedName name="fumPCTall" localSheetId="49">#REF!</definedName>
    <definedName name="fumPCTall">#REF!</definedName>
    <definedName name="fumPCTlastH" localSheetId="49">#REF!</definedName>
    <definedName name="fumPCTlastH">#REF!</definedName>
    <definedName name="fumPCTlastQ" localSheetId="49">#REF!</definedName>
    <definedName name="fumPCTlastQ">#REF!</definedName>
    <definedName name="fumPCTlastY" localSheetId="49">#REF!</definedName>
    <definedName name="fumPCTlastY">#REF!</definedName>
    <definedName name="FUNCTIONALCURRENCY1">#REF!</definedName>
    <definedName name="FUND_START">#REF!</definedName>
    <definedName name="Fund2Days">#REF!</definedName>
    <definedName name="Funding" localSheetId="49">#REF!</definedName>
    <definedName name="Funding">#REF!</definedName>
    <definedName name="FundingPool">#REF!</definedName>
    <definedName name="FUNDMGT" localSheetId="48">#REF!</definedName>
    <definedName name="FUNDMGT" localSheetId="49">#REF!</definedName>
    <definedName name="FUNDMGT">#REF!</definedName>
    <definedName name="Fundsmgt_admin">"Chart 61"</definedName>
    <definedName name="FundToday">#REF!</definedName>
    <definedName name="FundYest">#REF!</definedName>
    <definedName name="FutplName">#REF!</definedName>
    <definedName name="FutplPath">#REF!</definedName>
    <definedName name="FutPriceName">#REF!</definedName>
    <definedName name="FutPricePath">#REF!</definedName>
    <definedName name="Futprices">#REF!</definedName>
    <definedName name="Future2">#REF!</definedName>
    <definedName name="FWD_SUMM">#REF!</definedName>
    <definedName name="FX">#REF!</definedName>
    <definedName name="FX_rates" localSheetId="49">#REF!</definedName>
    <definedName name="FX_rates">#REF!</definedName>
    <definedName name="FXEXPORT">#REF!</definedName>
    <definedName name="FXRATES" localSheetId="49">#REF!</definedName>
    <definedName name="FXRATES">#REF!</definedName>
    <definedName name="FY_WPinCorp" localSheetId="49">#REF!</definedName>
    <definedName name="FY_WPinCorp">#REF!</definedName>
    <definedName name="FY_WPinIS" localSheetId="49">#REF!</definedName>
    <definedName name="FY_WPinIS">#REF!</definedName>
    <definedName name="FYPlan">#REF!</definedName>
    <definedName name="g" localSheetId="49">#REF!</definedName>
    <definedName name="g">#REF!</definedName>
    <definedName name="g10MinHour">6</definedName>
    <definedName name="gBillion">1000000000</definedName>
    <definedName name="gbp" localSheetId="49">#REF!</definedName>
    <definedName name="GBP">#REF!</definedName>
    <definedName name="gClient">#REF!</definedName>
    <definedName name="gdrgf"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r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DW_History_SpotBal_AUDequiv__Val_Format">#REF!</definedName>
    <definedName name="gdwAncestor" localSheetId="48">#REF!</definedName>
    <definedName name="gdwAncestor">#REF!</definedName>
    <definedName name="gdwData" localSheetId="48">#REF!</definedName>
    <definedName name="gdwData">#REF!</definedName>
    <definedName name="GDWIL_GRP">#REF!</definedName>
    <definedName name="GDWIL_GRPBNK">#REF!</definedName>
    <definedName name="GDWILL_BNK">#REF!</definedName>
    <definedName name="gdwLevel" localSheetId="48">#REF!</definedName>
    <definedName name="gdwLevel">#REF!</definedName>
    <definedName name="geographical" localSheetId="49">#REF!</definedName>
    <definedName name="geographical">#REF!</definedName>
    <definedName name="gErrTol">0.1</definedName>
    <definedName name="gfhfgh" localSheetId="48" hidden="1">{#N/A,#N/A,FALSE,"Com-NC";#N/A,#N/A,FALSE,"Com-NIM";#N/A,#N/A,FALSE,"Com-Ostd";#N/A,#N/A,FALSE,"Com-NII";#N/A,#N/A,FALSE,"Com-Exp";#N/A,#N/A,FALSE,"Com-Mkt Sh"}</definedName>
    <definedName name="gfhfgh" localSheetId="49" hidden="1">{#N/A,#N/A,FALSE,"Com-NC";#N/A,#N/A,FALSE,"Com-NIM";#N/A,#N/A,FALSE,"Com-Ostd";#N/A,#N/A,FALSE,"Com-NII";#N/A,#N/A,FALSE,"Com-Exp";#N/A,#N/A,FALSE,"Com-Mkt Sh"}</definedName>
    <definedName name="gfhfgh" localSheetId="0" hidden="1">{#N/A,#N/A,FALSE,"Com-NC";#N/A,#N/A,FALSE,"Com-NIM";#N/A,#N/A,FALSE,"Com-Ostd";#N/A,#N/A,FALSE,"Com-NII";#N/A,#N/A,FALSE,"Com-Exp";#N/A,#N/A,FALSE,"Com-Mkt Sh"}</definedName>
    <definedName name="gfhfgh" localSheetId="22" hidden="1">{#N/A,#N/A,FALSE,"Com-NC";#N/A,#N/A,FALSE,"Com-NIM";#N/A,#N/A,FALSE,"Com-Ostd";#N/A,#N/A,FALSE,"Com-NII";#N/A,#N/A,FALSE,"Com-Exp";#N/A,#N/A,FALSE,"Com-Mkt Sh"}</definedName>
    <definedName name="gfhfgh" localSheetId="24" hidden="1">{#N/A,#N/A,FALSE,"Com-NC";#N/A,#N/A,FALSE,"Com-NIM";#N/A,#N/A,FALSE,"Com-Ostd";#N/A,#N/A,FALSE,"Com-NII";#N/A,#N/A,FALSE,"Com-Exp";#N/A,#N/A,FALSE,"Com-Mkt Sh"}</definedName>
    <definedName name="gfhfgh" hidden="1">{#N/A,#N/A,FALSE,"Com-NC";#N/A,#N/A,FALSE,"Com-NIM";#N/A,#N/A,FALSE,"Com-Ostd";#N/A,#N/A,FALSE,"Com-NII";#N/A,#N/A,FALSE,"Com-Exp";#N/A,#N/A,FALSE,"Com-Mkt Sh"}</definedName>
    <definedName name="gfhfht"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hfh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GFIFUI" localSheetId="48">#REF!</definedName>
    <definedName name="GFIFUI" localSheetId="49">#REF!</definedName>
    <definedName name="GFIFUI">#REF!</definedName>
    <definedName name="gg" localSheetId="49">#REF!</definedName>
    <definedName name="gg">#REF!</definedName>
    <definedName name="ggg"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ggg" hidden="1">{#N/A,#N/A,FALSE,"CPG-KPI";#N/A,#N/A,FALSE,"CPG-FTE Summ";#N/A,#N/A,FALSE,"CPG-NC";#N/A,#N/A,FALSE,"CPG-NIM";#N/A,#N/A,FALSE,"CPG-Ostds";#N/A,#N/A,FALSE,"CPG-NII";#N/A,#N/A,FALSE,"CPG-Dist Pmts";#N/A,#N/A,FALSE,"CPG-Exp by Line";#N/A,#N/A,FALSE,"NC-Sum";#N/A,#N/A,FALSE,"CPG-Issue";#N/A,#N/A,FALSE,"CPG-Comm";#N/A,#N/A,FALSE,"CPG-Acquire";#N/A,#N/A,FALSE,"CPG-Serv";#N/A,#N/A,FALSE,"CPG-Shared"}</definedName>
    <definedName name="ghfdh"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fd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ghg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ghj"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g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gHundred">100</definedName>
    <definedName name="GLA">#REF!</definedName>
    <definedName name="GLAE" localSheetId="49">#REF!</definedName>
    <definedName name="GLAE">#REF!</definedName>
    <definedName name="GLAS" localSheetId="49">#REF!</definedName>
    <definedName name="GLAS">#REF!</definedName>
    <definedName name="GLB">#REF!</definedName>
    <definedName name="GLC">#REF!</definedName>
    <definedName name="GLD">#REF!</definedName>
    <definedName name="GLOB_group_data">#REF!</definedName>
    <definedName name="GLOB_last_row">#REF!</definedName>
    <definedName name="Glob_Paste">#REF!</definedName>
    <definedName name="GLOB_top_row">#REF!</definedName>
    <definedName name="Glob1m">#REF!</definedName>
    <definedName name="Glob1y">#REF!</definedName>
    <definedName name="Glob3m">#REF!</definedName>
    <definedName name="Glob3y">#REF!</definedName>
    <definedName name="Global">#REF!</definedName>
    <definedName name="GLOBPRT">#REF!</definedName>
    <definedName name="gMillion">1000000</definedName>
    <definedName name="gMinuteHour">60</definedName>
    <definedName name="GMIS_DAILY_PL" localSheetId="49">#REF!</definedName>
    <definedName name="GMIS_DAILY_PL">#REF!</definedName>
    <definedName name="GMIS_DAILY_PL2" localSheetId="49">#REF!</definedName>
    <definedName name="GMIS_DAILY_PL2">#REF!</definedName>
    <definedName name="gMonthYear">12</definedName>
    <definedName name="GO_HOME">#REF!</definedName>
    <definedName name="GOLD_CONTRACTS" localSheetId="49">#REF!</definedName>
    <definedName name="GOLD_CONTRACTS">#REF!</definedName>
    <definedName name="GOLD_FUTURES_CONTRACTS___EXCHANGE_TRADED" localSheetId="49">#REF!</definedName>
    <definedName name="GOLD_FUTURES_CONTRACTS___EXCHANGE_TRADED">#REF!</definedName>
    <definedName name="GOLD_FUTURES_CONTRACTS___OTHER" localSheetId="49">#REF!</definedName>
    <definedName name="GOLD_FUTURES_CONTRACTS___OTHER">#REF!</definedName>
    <definedName name="GOLD_OPTIONS_PURCHASED___EXCHANGE_TRADED" localSheetId="49">#REF!</definedName>
    <definedName name="GOLD_OPTIONS_PURCHASED___EXCHANGE_TRADED">#REF!</definedName>
    <definedName name="GOLD_OPTIONS_PURCHASED___OTHER" localSheetId="49">#REF!</definedName>
    <definedName name="GOLD_OPTIONS_PURCHASED___OTHER">#REF!</definedName>
    <definedName name="GOODWILL">#REF!</definedName>
    <definedName name="GOTO_BOND_NOTES">#REF!</definedName>
    <definedName name="GOTO_EXAMPLE">#REF!</definedName>
    <definedName name="GOVTPOS">#REF!</definedName>
    <definedName name="gr" localSheetId="48" hidden="1">{#N/A,#N/A,TRUE,"CPG-NC";#N/A,#N/A,TRUE,"CPG-NIM";#N/A,#N/A,TRUE,"CPG-Ostds";#N/A,#N/A,TRUE,"CPG-NII";#N/A,#N/A,TRUE,"CPG-Dist Pmts";#N/A,#N/A,TRUE,"CPG-Exp by Line";#N/A,#N/A,TRUE,"CPG-Exp by Centre";#N/A,#N/A,TRUE,"CPG-FTE by Centre";#N/A,#N/A,TRUE,"CPG-KPI"}</definedName>
    <definedName name="gr" localSheetId="49" hidden="1">{#N/A,#N/A,TRUE,"CPG-NC";#N/A,#N/A,TRUE,"CPG-NIM";#N/A,#N/A,TRUE,"CPG-Ostds";#N/A,#N/A,TRUE,"CPG-NII";#N/A,#N/A,TRUE,"CPG-Dist Pmts";#N/A,#N/A,TRUE,"CPG-Exp by Line";#N/A,#N/A,TRUE,"CPG-Exp by Centre";#N/A,#N/A,TRUE,"CPG-FTE by Centre";#N/A,#N/A,TRUE,"CPG-KPI"}</definedName>
    <definedName name="gr" localSheetId="0" hidden="1">{#N/A,#N/A,TRUE,"CPG-NC";#N/A,#N/A,TRUE,"CPG-NIM";#N/A,#N/A,TRUE,"CPG-Ostds";#N/A,#N/A,TRUE,"CPG-NII";#N/A,#N/A,TRUE,"CPG-Dist Pmts";#N/A,#N/A,TRUE,"CPG-Exp by Line";#N/A,#N/A,TRUE,"CPG-Exp by Centre";#N/A,#N/A,TRUE,"CPG-FTE by Centre";#N/A,#N/A,TRUE,"CPG-KPI"}</definedName>
    <definedName name="gr" localSheetId="22" hidden="1">{#N/A,#N/A,TRUE,"CPG-NC";#N/A,#N/A,TRUE,"CPG-NIM";#N/A,#N/A,TRUE,"CPG-Ostds";#N/A,#N/A,TRUE,"CPG-NII";#N/A,#N/A,TRUE,"CPG-Dist Pmts";#N/A,#N/A,TRUE,"CPG-Exp by Line";#N/A,#N/A,TRUE,"CPG-Exp by Centre";#N/A,#N/A,TRUE,"CPG-FTE by Centre";#N/A,#N/A,TRUE,"CPG-KPI"}</definedName>
    <definedName name="gr" localSheetId="24" hidden="1">{#N/A,#N/A,TRUE,"CPG-NC";#N/A,#N/A,TRUE,"CPG-NIM";#N/A,#N/A,TRUE,"CPG-Ostds";#N/A,#N/A,TRUE,"CPG-NII";#N/A,#N/A,TRUE,"CPG-Dist Pmts";#N/A,#N/A,TRUE,"CPG-Exp by Line";#N/A,#N/A,TRUE,"CPG-Exp by Centre";#N/A,#N/A,TRUE,"CPG-FTE by Centre";#N/A,#N/A,TRUE,"CPG-KPI"}</definedName>
    <definedName name="gr" hidden="1">{#N/A,#N/A,TRUE,"CPG-NC";#N/A,#N/A,TRUE,"CPG-NIM";#N/A,#N/A,TRUE,"CPG-Ostds";#N/A,#N/A,TRUE,"CPG-NII";#N/A,#N/A,TRUE,"CPG-Dist Pmts";#N/A,#N/A,TRUE,"CPG-Exp by Line";#N/A,#N/A,TRUE,"CPG-Exp by Centre";#N/A,#N/A,TRUE,"CPG-FTE by Centre";#N/A,#N/A,TRUE,"CPG-KPI"}</definedName>
    <definedName name="graph" hidden="1">#REF!</definedName>
    <definedName name="Graph_B" localSheetId="24" hidden="1">#REF!</definedName>
    <definedName name="Graph_B" hidden="1">#REF!</definedName>
    <definedName name="Greenacres">#REF!</definedName>
    <definedName name="Group" localSheetId="49">#REF!</definedName>
    <definedName name="Group">#REF!</definedName>
    <definedName name="group_entity">#REF!</definedName>
    <definedName name="Group_funds">#REF!</definedName>
    <definedName name="Group_s_funding_composition">#REF!</definedName>
    <definedName name="GRPBS">#REF!</definedName>
    <definedName name="GrpCapBase">#REF!</definedName>
    <definedName name="gThousand">1000</definedName>
    <definedName name="GUARANTEES" localSheetId="49">#REF!</definedName>
    <definedName name="GUARANTEES">#REF!</definedName>
    <definedName name="GW_AUD_TIMESTAMP">#REF!</definedName>
    <definedName name="GWYUID1">#REF!</definedName>
    <definedName name="h" localSheetId="49">#REF!</definedName>
    <definedName name="h">#REF!</definedName>
    <definedName name="Halves" localSheetId="48">#REF!</definedName>
    <definedName name="Halves" localSheetId="49">#REF!</definedName>
    <definedName name="Halves">#REF!</definedName>
    <definedName name="HalvesSept03" localSheetId="48">#REF!</definedName>
    <definedName name="HalvesSept03" localSheetId="49">#REF!</definedName>
    <definedName name="HalvesSept03">#REF!</definedName>
    <definedName name="Headcount">#REF!</definedName>
    <definedName name="HeCo">#REF!</definedName>
    <definedName name="HeCo1">#REF!</definedName>
    <definedName name="HEDGE_CONTRACTS" localSheetId="49">#REF!</definedName>
    <definedName name="HEDGE_CONTRACTS">#REF!</definedName>
    <definedName name="HedgeEff">#REF!</definedName>
    <definedName name="HedgeEff1">#REF!</definedName>
    <definedName name="hfght" localSheetId="48" hidden="1">{#N/A,#N/A,TRUE,"CPG-NC";#N/A,#N/A,TRUE,"CPG-NIM";#N/A,#N/A,TRUE,"CPG-Ostds";#N/A,#N/A,TRUE,"CPG-NII";#N/A,#N/A,TRUE,"CPG-Dist Pmts";#N/A,#N/A,TRUE,"CPG-Exp by Line";#N/A,#N/A,TRUE,"CPG-Exp by Centre";#N/A,#N/A,TRUE,"CPG-FTE by Centre";#N/A,#N/A,TRUE,"CPG-KPI"}</definedName>
    <definedName name="hfght" localSheetId="49" hidden="1">{#N/A,#N/A,TRUE,"CPG-NC";#N/A,#N/A,TRUE,"CPG-NIM";#N/A,#N/A,TRUE,"CPG-Ostds";#N/A,#N/A,TRUE,"CPG-NII";#N/A,#N/A,TRUE,"CPG-Dist Pmts";#N/A,#N/A,TRUE,"CPG-Exp by Line";#N/A,#N/A,TRUE,"CPG-Exp by Centre";#N/A,#N/A,TRUE,"CPG-FTE by Centre";#N/A,#N/A,TRUE,"CPG-KPI"}</definedName>
    <definedName name="hfght" localSheetId="0" hidden="1">{#N/A,#N/A,TRUE,"CPG-NC";#N/A,#N/A,TRUE,"CPG-NIM";#N/A,#N/A,TRUE,"CPG-Ostds";#N/A,#N/A,TRUE,"CPG-NII";#N/A,#N/A,TRUE,"CPG-Dist Pmts";#N/A,#N/A,TRUE,"CPG-Exp by Line";#N/A,#N/A,TRUE,"CPG-Exp by Centre";#N/A,#N/A,TRUE,"CPG-FTE by Centre";#N/A,#N/A,TRUE,"CPG-KPI"}</definedName>
    <definedName name="hfght" localSheetId="22" hidden="1">{#N/A,#N/A,TRUE,"CPG-NC";#N/A,#N/A,TRUE,"CPG-NIM";#N/A,#N/A,TRUE,"CPG-Ostds";#N/A,#N/A,TRUE,"CPG-NII";#N/A,#N/A,TRUE,"CPG-Dist Pmts";#N/A,#N/A,TRUE,"CPG-Exp by Line";#N/A,#N/A,TRUE,"CPG-Exp by Centre";#N/A,#N/A,TRUE,"CPG-FTE by Centre";#N/A,#N/A,TRUE,"CPG-KPI"}</definedName>
    <definedName name="hfght" localSheetId="24" hidden="1">{#N/A,#N/A,TRUE,"CPG-NC";#N/A,#N/A,TRUE,"CPG-NIM";#N/A,#N/A,TRUE,"CPG-Ostds";#N/A,#N/A,TRUE,"CPG-NII";#N/A,#N/A,TRUE,"CPG-Dist Pmts";#N/A,#N/A,TRUE,"CPG-Exp by Line";#N/A,#N/A,TRUE,"CPG-Exp by Centre";#N/A,#N/A,TRUE,"CPG-FTE by Centre";#N/A,#N/A,TRUE,"CPG-KPI"}</definedName>
    <definedName name="hfght" hidden="1">{#N/A,#N/A,TRUE,"CPG-NC";#N/A,#N/A,TRUE,"CPG-NIM";#N/A,#N/A,TRUE,"CPG-Ostds";#N/A,#N/A,TRUE,"CPG-NII";#N/A,#N/A,TRUE,"CPG-Dist Pmts";#N/A,#N/A,TRUE,"CPG-Exp by Line";#N/A,#N/A,TRUE,"CPG-Exp by Centre";#N/A,#N/A,TRUE,"CPG-FTE by Centre";#N/A,#N/A,TRUE,"CPG-KPI"}</definedName>
    <definedName name="HFT">#REF!</definedName>
    <definedName name="hgf"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hghj" localSheetId="48" hidden="1">{#N/A,#N/A,TRUE,"CPG-NC";#N/A,#N/A,TRUE,"CPG-NIM";#N/A,#N/A,TRUE,"CPG-Ostds";#N/A,#N/A,TRUE,"CPG-NII";#N/A,#N/A,TRUE,"CPG-Dist Pmts";#N/A,#N/A,TRUE,"CPG-Exp by Line";#N/A,#N/A,TRUE,"CPG-Exp by Centre";#N/A,#N/A,TRUE,"CPG-FTE by Centre";#N/A,#N/A,TRUE,"CPG-KPI"}</definedName>
    <definedName name="hghj" localSheetId="49" hidden="1">{#N/A,#N/A,TRUE,"CPG-NC";#N/A,#N/A,TRUE,"CPG-NIM";#N/A,#N/A,TRUE,"CPG-Ostds";#N/A,#N/A,TRUE,"CPG-NII";#N/A,#N/A,TRUE,"CPG-Dist Pmts";#N/A,#N/A,TRUE,"CPG-Exp by Line";#N/A,#N/A,TRUE,"CPG-Exp by Centre";#N/A,#N/A,TRUE,"CPG-FTE by Centre";#N/A,#N/A,TRUE,"CPG-KPI"}</definedName>
    <definedName name="hghj" localSheetId="0" hidden="1">{#N/A,#N/A,TRUE,"CPG-NC";#N/A,#N/A,TRUE,"CPG-NIM";#N/A,#N/A,TRUE,"CPG-Ostds";#N/A,#N/A,TRUE,"CPG-NII";#N/A,#N/A,TRUE,"CPG-Dist Pmts";#N/A,#N/A,TRUE,"CPG-Exp by Line";#N/A,#N/A,TRUE,"CPG-Exp by Centre";#N/A,#N/A,TRUE,"CPG-FTE by Centre";#N/A,#N/A,TRUE,"CPG-KPI"}</definedName>
    <definedName name="hghj" localSheetId="22" hidden="1">{#N/A,#N/A,TRUE,"CPG-NC";#N/A,#N/A,TRUE,"CPG-NIM";#N/A,#N/A,TRUE,"CPG-Ostds";#N/A,#N/A,TRUE,"CPG-NII";#N/A,#N/A,TRUE,"CPG-Dist Pmts";#N/A,#N/A,TRUE,"CPG-Exp by Line";#N/A,#N/A,TRUE,"CPG-Exp by Centre";#N/A,#N/A,TRUE,"CPG-FTE by Centre";#N/A,#N/A,TRUE,"CPG-KPI"}</definedName>
    <definedName name="hghj" localSheetId="24" hidden="1">{#N/A,#N/A,TRUE,"CPG-NC";#N/A,#N/A,TRUE,"CPG-NIM";#N/A,#N/A,TRUE,"CPG-Ostds";#N/A,#N/A,TRUE,"CPG-NII";#N/A,#N/A,TRUE,"CPG-Dist Pmts";#N/A,#N/A,TRUE,"CPG-Exp by Line";#N/A,#N/A,TRUE,"CPG-Exp by Centre";#N/A,#N/A,TRUE,"CPG-FTE by Centre";#N/A,#N/A,TRUE,"CPG-KPI"}</definedName>
    <definedName name="hghj" hidden="1">{#N/A,#N/A,TRUE,"CPG-NC";#N/A,#N/A,TRUE,"CPG-NIM";#N/A,#N/A,TRUE,"CPG-Ostds";#N/A,#N/A,TRUE,"CPG-NII";#N/A,#N/A,TRUE,"CPG-Dist Pmts";#N/A,#N/A,TRUE,"CPG-Exp by Line";#N/A,#N/A,TRUE,"CPG-Exp by Centre";#N/A,#N/A,TRUE,"CPG-FTE by Centre";#N/A,#N/A,TRUE,"CPG-KPI"}</definedName>
    <definedName name="hh"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hhh" localSheetId="48" hidden="1">{#N/A,#N/A,FALSE,"Com-NC";#N/A,#N/A,FALSE,"Com-NIM";#N/A,#N/A,FALSE,"Com-Ostd";#N/A,#N/A,FALSE,"Com-NII";#N/A,#N/A,FALSE,"Com-Exp";#N/A,#N/A,FALSE,"Com-Mkt Sh"}</definedName>
    <definedName name="hhh" localSheetId="49" hidden="1">{#N/A,#N/A,FALSE,"Com-NC";#N/A,#N/A,FALSE,"Com-NIM";#N/A,#N/A,FALSE,"Com-Ostd";#N/A,#N/A,FALSE,"Com-NII";#N/A,#N/A,FALSE,"Com-Exp";#N/A,#N/A,FALSE,"Com-Mkt Sh"}</definedName>
    <definedName name="hhh" localSheetId="0" hidden="1">{#N/A,#N/A,FALSE,"Com-NC";#N/A,#N/A,FALSE,"Com-NIM";#N/A,#N/A,FALSE,"Com-Ostd";#N/A,#N/A,FALSE,"Com-NII";#N/A,#N/A,FALSE,"Com-Exp";#N/A,#N/A,FALSE,"Com-Mkt Sh"}</definedName>
    <definedName name="hhh" localSheetId="22" hidden="1">{#N/A,#N/A,FALSE,"Com-NC";#N/A,#N/A,FALSE,"Com-NIM";#N/A,#N/A,FALSE,"Com-Ostd";#N/A,#N/A,FALSE,"Com-NII";#N/A,#N/A,FALSE,"Com-Exp";#N/A,#N/A,FALSE,"Com-Mkt Sh"}</definedName>
    <definedName name="hhh" localSheetId="24" hidden="1">{#N/A,#N/A,FALSE,"Com-NC";#N/A,#N/A,FALSE,"Com-NIM";#N/A,#N/A,FALSE,"Com-Ostd";#N/A,#N/A,FALSE,"Com-NII";#N/A,#N/A,FALSE,"Com-Exp";#N/A,#N/A,FALSE,"Com-Mkt Sh"}</definedName>
    <definedName name="hhh" hidden="1">{#N/A,#N/A,FALSE,"Com-NC";#N/A,#N/A,FALSE,"Com-NIM";#N/A,#N/A,FALSE,"Com-Ostd";#N/A,#N/A,FALSE,"Com-NII";#N/A,#N/A,FALSE,"Com-Exp";#N/A,#N/A,FALSE,"Com-Mkt Sh"}</definedName>
    <definedName name="Hi" localSheetId="49">#REF!</definedName>
    <definedName name="Hi">#REF!</definedName>
    <definedName name="highlights" localSheetId="49">#REF!</definedName>
    <definedName name="highlights">#REF!</definedName>
    <definedName name="HistFinSmry">#REF!</definedName>
    <definedName name="historical">#REF!</definedName>
    <definedName name="historyexport">#REF!</definedName>
    <definedName name="hjghj"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hjghj" hidden="1">{#N/A,#N/A,FALSE,"CPG-KPI";#N/A,#N/A,FALSE,"CPG-FTE Summ";#N/A,#N/A,FALSE,"CPG-NC";#N/A,#N/A,FALSE,"CPG-NIM";#N/A,#N/A,FALSE,"CPG-Ostds";#N/A,#N/A,FALSE,"CPG-NII";#N/A,#N/A,FALSE,"CPG-Dist Pmts";#N/A,#N/A,FALSE,"CPG-Exp by Line";#N/A,#N/A,FALSE,"NC-Sum";#N/A,#N/A,FALSE,"CPG-Issue";#N/A,#N/A,FALSE,"CPG-Comm";#N/A,#N/A,FALSE,"CPG-Acquire";#N/A,#N/A,FALSE,"CPG-Serv";#N/A,#N/A,FALSE,"CPG-Shared"}</definedName>
    <definedName name="hjk" localSheetId="48" hidden="1">{#N/A,#N/A,TRUE,"CPG-NC";#N/A,#N/A,TRUE,"CPG-NIM";#N/A,#N/A,TRUE,"CPG-Ostds";#N/A,#N/A,TRUE,"CPG-NII";#N/A,#N/A,TRUE,"CPG-Dist Pmts";#N/A,#N/A,TRUE,"CPG-Exp by Line";#N/A,#N/A,TRUE,"CPG-Exp by Centre";#N/A,#N/A,TRUE,"CPG-FTE by Centre";#N/A,#N/A,TRUE,"CPG-KPI"}</definedName>
    <definedName name="hjk" localSheetId="49" hidden="1">{#N/A,#N/A,TRUE,"CPG-NC";#N/A,#N/A,TRUE,"CPG-NIM";#N/A,#N/A,TRUE,"CPG-Ostds";#N/A,#N/A,TRUE,"CPG-NII";#N/A,#N/A,TRUE,"CPG-Dist Pmts";#N/A,#N/A,TRUE,"CPG-Exp by Line";#N/A,#N/A,TRUE,"CPG-Exp by Centre";#N/A,#N/A,TRUE,"CPG-FTE by Centre";#N/A,#N/A,TRUE,"CPG-KPI"}</definedName>
    <definedName name="hjk" localSheetId="0" hidden="1">{#N/A,#N/A,TRUE,"CPG-NC";#N/A,#N/A,TRUE,"CPG-NIM";#N/A,#N/A,TRUE,"CPG-Ostds";#N/A,#N/A,TRUE,"CPG-NII";#N/A,#N/A,TRUE,"CPG-Dist Pmts";#N/A,#N/A,TRUE,"CPG-Exp by Line";#N/A,#N/A,TRUE,"CPG-Exp by Centre";#N/A,#N/A,TRUE,"CPG-FTE by Centre";#N/A,#N/A,TRUE,"CPG-KPI"}</definedName>
    <definedName name="hjk" localSheetId="22" hidden="1">{#N/A,#N/A,TRUE,"CPG-NC";#N/A,#N/A,TRUE,"CPG-NIM";#N/A,#N/A,TRUE,"CPG-Ostds";#N/A,#N/A,TRUE,"CPG-NII";#N/A,#N/A,TRUE,"CPG-Dist Pmts";#N/A,#N/A,TRUE,"CPG-Exp by Line";#N/A,#N/A,TRUE,"CPG-Exp by Centre";#N/A,#N/A,TRUE,"CPG-FTE by Centre";#N/A,#N/A,TRUE,"CPG-KPI"}</definedName>
    <definedName name="hjk" localSheetId="24" hidden="1">{#N/A,#N/A,TRUE,"CPG-NC";#N/A,#N/A,TRUE,"CPG-NIM";#N/A,#N/A,TRUE,"CPG-Ostds";#N/A,#N/A,TRUE,"CPG-NII";#N/A,#N/A,TRUE,"CPG-Dist Pmts";#N/A,#N/A,TRUE,"CPG-Exp by Line";#N/A,#N/A,TRUE,"CPG-Exp by Centre";#N/A,#N/A,TRUE,"CPG-FTE by Centre";#N/A,#N/A,TRUE,"CPG-KPI"}</definedName>
    <definedName name="hjk" hidden="1">{#N/A,#N/A,TRUE,"CPG-NC";#N/A,#N/A,TRUE,"CPG-NIM";#N/A,#N/A,TRUE,"CPG-Ostds";#N/A,#N/A,TRUE,"CPG-NII";#N/A,#N/A,TRUE,"CPG-Dist Pmts";#N/A,#N/A,TRUE,"CPG-Exp by Line";#N/A,#N/A,TRUE,"CPG-Exp by Centre";#N/A,#N/A,TRUE,"CPG-FTE by Centre";#N/A,#N/A,TRUE,"CPG-KPI"}</definedName>
    <definedName name="HKD">#REF!</definedName>
    <definedName name="HOLIDAYS">#REF!</definedName>
    <definedName name="HomeMenu">#REF!</definedName>
    <definedName name="HR" localSheetId="49">#REF!</definedName>
    <definedName name="HR">#REF!</definedName>
    <definedName name="HRA" localSheetId="49">#REF!</definedName>
    <definedName name="HRA">#REF!</definedName>
    <definedName name="HRAV">#REF!</definedName>
    <definedName name="HRAVG">#REF!</definedName>
    <definedName name="HRB" localSheetId="49">#REF!</definedName>
    <definedName name="HRB">#REF!</definedName>
    <definedName name="HRC" localSheetId="49">#REF!</definedName>
    <definedName name="HRC">#REF!</definedName>
    <definedName name="HRD" localSheetId="49">#REF!</definedName>
    <definedName name="HRD">#REF!</definedName>
    <definedName name="HRE" localSheetId="49">#REF!</definedName>
    <definedName name="HRE">#REF!</definedName>
    <definedName name="HRF" localSheetId="49">#REF!</definedName>
    <definedName name="HRF">#REF!</definedName>
    <definedName name="HRG" localSheetId="49">#REF!</definedName>
    <definedName name="HRG">#REF!</definedName>
    <definedName name="HRGA">#REF!</definedName>
    <definedName name="HRGB">#REF!</definedName>
    <definedName name="HRGC">#REF!</definedName>
    <definedName name="HRGD">#REF!</definedName>
    <definedName name="HRGE">#REF!</definedName>
    <definedName name="HRGF">#REF!</definedName>
    <definedName name="HRGG">#REF!</definedName>
    <definedName name="HRGH">#REF!</definedName>
    <definedName name="HTML_CodePage" hidden="1">1252</definedName>
    <definedName name="HTML_Control" localSheetId="48" hidden="1">{"'ANN'!$K$29","'DEAR'!$S$5","'Monthly'!$A$1:$B$3","'ANN'!$N$56"}</definedName>
    <definedName name="HTML_Control" localSheetId="49" hidden="1">{"'ANN'!$K$29","'DEAR'!$S$5","'Monthly'!$A$1:$B$3","'ANN'!$N$56"}</definedName>
    <definedName name="HTML_Control" localSheetId="0" hidden="1">{"'ANN'!$K$29","'DEAR'!$S$5","'Monthly'!$A$1:$B$3","'ANN'!$N$56"}</definedName>
    <definedName name="HTML_Control" localSheetId="22" hidden="1">{"'ANN'!$K$29","'DEAR'!$S$5","'Monthly'!$A$1:$B$3","'ANN'!$N$56"}</definedName>
    <definedName name="HTML_Control" localSheetId="24" hidden="1">{"'ANN'!$K$29","'DEAR'!$S$5","'Monthly'!$A$1:$B$3","'ANN'!$N$56"}</definedName>
    <definedName name="HTML_Control" hidden="1">{"'ANN'!$K$29","'DEAR'!$S$5","'Monthly'!$A$1:$B$3","'ANN'!$N$56"}</definedName>
    <definedName name="HTML_Control2" localSheetId="48" hidden="1">{"'ANN'!$K$29","'DEAR'!$S$5","'Monthly'!$A$1:$B$3","'ANN'!$N$56"}</definedName>
    <definedName name="HTML_Control2" localSheetId="49" hidden="1">{"'ANN'!$K$29","'DEAR'!$S$5","'Monthly'!$A$1:$B$3","'ANN'!$N$56"}</definedName>
    <definedName name="HTML_Control2" localSheetId="0" hidden="1">{"'ANN'!$K$29","'DEAR'!$S$5","'Monthly'!$A$1:$B$3","'ANN'!$N$56"}</definedName>
    <definedName name="HTML_Control2" localSheetId="22" hidden="1">{"'ANN'!$K$29","'DEAR'!$S$5","'Monthly'!$A$1:$B$3","'ANN'!$N$56"}</definedName>
    <definedName name="HTML_Control2" localSheetId="24" hidden="1">{"'ANN'!$K$29","'DEAR'!$S$5","'Monthly'!$A$1:$B$3","'ANN'!$N$56"}</definedName>
    <definedName name="HTML_Control2" hidden="1">{"'ANN'!$K$29","'DEAR'!$S$5","'Monthly'!$A$1:$B$3","'ANN'!$N$56"}</definedName>
    <definedName name="HTML_Description" hidden="1">""</definedName>
    <definedName name="HTML_Email" hidden="1">""</definedName>
    <definedName name="HTML_Header" localSheetId="49" hidden="1">"DEAR"</definedName>
    <definedName name="HTML_Header" hidden="1">"EAR"</definedName>
    <definedName name="HTML_LastUpdate" localSheetId="49" hidden="1">"18/10/2001"</definedName>
    <definedName name="HTML_LastUpdate" hidden="1">"15/10/2001"</definedName>
    <definedName name="HTML_LineAfter" hidden="1">FALSE</definedName>
    <definedName name="HTML_LineBefore" hidden="1">FALSE</definedName>
    <definedName name="HTML_Name" hidden="1">"SWINDYBA"</definedName>
    <definedName name="HTML_OBDlg2" hidden="1">TRUE</definedName>
    <definedName name="HTML_OBDlg4" hidden="1">TRUE</definedName>
    <definedName name="HTML_OS" hidden="1">0</definedName>
    <definedName name="HTML_PathFile" localSheetId="49" hidden="1">"D:\html\MyHTML.htm"</definedName>
    <definedName name="HTML_PathFile" hidden="1">"d:\html\MyHTML.htm"</definedName>
    <definedName name="HTML_Title" localSheetId="49" hidden="1">"Monthly"</definedName>
    <definedName name="HTML_Title" hidden="1">"EAR+P&amp;L"</definedName>
    <definedName name="htr"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htr" hidden="1">{#N/A,#N/A,FALSE,"CPG-KPI";#N/A,#N/A,FALSE,"CPG-FTE Summ";#N/A,#N/A,FALSE,"CPG-NC";#N/A,#N/A,FALSE,"CPG-NIM";#N/A,#N/A,FALSE,"CPG-Ostds";#N/A,#N/A,FALSE,"CPG-NII";#N/A,#N/A,FALSE,"CPG-Dist Pmts";#N/A,#N/A,FALSE,"CPG-Exp by Line";#N/A,#N/A,FALSE,"NC-Sum";#N/A,#N/A,FALSE,"CPG-Issue";#N/A,#N/A,FALSE,"CPG-Comm";#N/A,#N/A,FALSE,"CPG-Acquire";#N/A,#N/A,FALSE,"CPG-Serv";#N/A,#N/A,FALSE,"CPG-Shared"}</definedName>
    <definedName name="huiku">#REF!</definedName>
    <definedName name="HY">#REF!</definedName>
    <definedName name="HY_WPinCorp" localSheetId="49">#REF!</definedName>
    <definedName name="HY_WPinCorp">#REF!</definedName>
    <definedName name="HY01_WPinIS" localSheetId="49">#REF!</definedName>
    <definedName name="HY01_WPinIS">#REF!</definedName>
    <definedName name="HY02_WPinCorp" localSheetId="49">#REF!</definedName>
    <definedName name="HY02_WPinCorp">#REF!</definedName>
    <definedName name="HY02_WPinIS" localSheetId="49">#REF!</definedName>
    <definedName name="HY02_WPinIS">#REF!</definedName>
    <definedName name="I">#REF!</definedName>
    <definedName name="IA" localSheetId="48">#REF!</definedName>
    <definedName name="IA" localSheetId="49">#REF!</definedName>
    <definedName name="IA">#REF!</definedName>
    <definedName name="IA_R" localSheetId="48">#REF!</definedName>
    <definedName name="IA_R" localSheetId="49">#REF!</definedName>
    <definedName name="IA_R">#REF!</definedName>
    <definedName name="IDC">#REF!</definedName>
    <definedName name="IF_A_POCR">#REF!</definedName>
    <definedName name="IF_P_POCR">#REF!</definedName>
    <definedName name="IFRS"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FR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IGC_Ct2Pr3IG2">#REF!</definedName>
    <definedName name="IGC_Ct3Pr3IG2">#REF!</definedName>
    <definedName name="IGC_VAR">#REF!</definedName>
    <definedName name="IGC_YTD">#REF!</definedName>
    <definedName name="ii" localSheetId="49">#REF!</definedName>
    <definedName name="ii">#REF!</definedName>
    <definedName name="IM_A_POCR">#REF!</definedName>
    <definedName name="IM_P_POCR">#REF!</definedName>
    <definedName name="IMP_GRPBNK">#REF!</definedName>
    <definedName name="import">#REF!</definedName>
    <definedName name="IMPORT_FDDB">#REF!</definedName>
    <definedName name="IMPORT_P470">#REF!</definedName>
    <definedName name="IMPORT_STIRR">#REF!</definedName>
    <definedName name="IMPORT_WIRO_NPV">#REF!</definedName>
    <definedName name="IMPORTDFF1">#REF!</definedName>
    <definedName name="ImportNPV">#REF!</definedName>
    <definedName name="Imputation" localSheetId="49">#REF!</definedName>
    <definedName name="Imputation">#REF!</definedName>
    <definedName name="income" localSheetId="49">#REF!</definedName>
    <definedName name="Income">#REF!</definedName>
    <definedName name="incomeratios" localSheetId="49">#REF!</definedName>
    <definedName name="incomeratios">#REF!</definedName>
    <definedName name="IncomeStmt">#REF!</definedName>
    <definedName name="Incometax" localSheetId="49">#REF!</definedName>
    <definedName name="Incometax">#REF!</definedName>
    <definedName name="Incomplete">#REF!</definedName>
    <definedName name="incrDate2">#REF!</definedName>
    <definedName name="incrDateAQAU">#REF!</definedName>
    <definedName name="incrDateAQNZ">#REF!</definedName>
    <definedName name="INDEXMVMT">#REF!</definedName>
    <definedName name="Industry">#REF!</definedName>
    <definedName name="INDYS" localSheetId="49">#REF!</definedName>
    <definedName name="INDYS">#REF!</definedName>
    <definedName name="Ineff">#REF!</definedName>
    <definedName name="InForce" localSheetId="48">#REF!</definedName>
    <definedName name="InForce" localSheetId="49">#REF!</definedName>
    <definedName name="InForce">#REF!</definedName>
    <definedName name="INPUT">#REF!</definedName>
    <definedName name="INPUT_Fra">#REF!</definedName>
    <definedName name="INPUT2">#REF!</definedName>
    <definedName name="Inputs" localSheetId="49">#REF!</definedName>
    <definedName name="Inputs">#REF!</definedName>
    <definedName name="INSTPRINT">#REF!</definedName>
    <definedName name="InstructSectionC">#REF!</definedName>
    <definedName name="InstructSectionD">#REF!</definedName>
    <definedName name="InstructSectionE">#REF!</definedName>
    <definedName name="InstructSectionF">#REF!</definedName>
    <definedName name="Instruments">#REF!</definedName>
    <definedName name="Interest_margin" localSheetId="49">#REF!</definedName>
    <definedName name="Interest_margin">#REF!</definedName>
    <definedName name="INTEREST_RATE_CONTRACTS___SOLD_OPTIONS" localSheetId="49">#REF!</definedName>
    <definedName name="INTEREST_RATE_CONTRACTS___SOLD_OPTIONS">#REF!</definedName>
    <definedName name="INTEREST_RATE_FUTURES_CONTRACT_OTHER" localSheetId="49">#REF!</definedName>
    <definedName name="INTEREST_RATE_FUTURES_CONTRACT_OTHER">#REF!</definedName>
    <definedName name="INTEREST_RATE_FUTURES_CONTRACT_X_TRADED" localSheetId="49">#REF!</definedName>
    <definedName name="INTEREST_RATE_FUTURES_CONTRACT_X_TRADED">#REF!</definedName>
    <definedName name="INTEREST_RATE_OPTIONS_PURCHASED_OTHER" localSheetId="49">#REF!</definedName>
    <definedName name="INTEREST_RATE_OPTIONS_PURCHASED_OTHER">#REF!</definedName>
    <definedName name="INTEREST_RATE_OPTIONS_PURCHASED_X_TRADED" localSheetId="49">#REF!</definedName>
    <definedName name="INTEREST_RATE_OPTIONS_PURCHASED_X_TRADED">#REF!</definedName>
    <definedName name="INTEREST_RATE_SWAP_AGREEMENTS" localSheetId="49">#REF!</definedName>
    <definedName name="INTEREST_RATE_SWAP_AGREEMENTS">#REF!</definedName>
    <definedName name="InterfundFunds">#REF!</definedName>
    <definedName name="INTERNALS">#REF!</definedName>
    <definedName name="Internet_Active_UsersMekko0">#REF!</definedName>
    <definedName name="interviewsConversion2004">#REF!</definedName>
    <definedName name="interviewsTarget2004">#REF!</definedName>
    <definedName name="INTEXP_GRPBNK">#REF!</definedName>
    <definedName name="INTINC_GRPBNK">#REF!</definedName>
    <definedName name="Intragroup">#REF!</definedName>
    <definedName name="Investments_In_Subsidiaries">#REF!</definedName>
    <definedName name="io" localSheetId="48" hidden="1">{#N/A,#N/A,TRUE,"CPG-NC";#N/A,#N/A,TRUE,"CPG-NIM";#N/A,#N/A,TRUE,"CPG-Ostds";#N/A,#N/A,TRUE,"CPG-NII";#N/A,#N/A,TRUE,"CPG-Dist Pmts";#N/A,#N/A,TRUE,"CPG-Exp by Line";#N/A,#N/A,TRUE,"CPG-Exp by Centre";#N/A,#N/A,TRUE,"CPG-FTE by Centre";#N/A,#N/A,TRUE,"CPG-KPI"}</definedName>
    <definedName name="io" localSheetId="49" hidden="1">{#N/A,#N/A,TRUE,"CPG-NC";#N/A,#N/A,TRUE,"CPG-NIM";#N/A,#N/A,TRUE,"CPG-Ostds";#N/A,#N/A,TRUE,"CPG-NII";#N/A,#N/A,TRUE,"CPG-Dist Pmts";#N/A,#N/A,TRUE,"CPG-Exp by Line";#N/A,#N/A,TRUE,"CPG-Exp by Centre";#N/A,#N/A,TRUE,"CPG-FTE by Centre";#N/A,#N/A,TRUE,"CPG-KPI"}</definedName>
    <definedName name="io" localSheetId="0" hidden="1">{#N/A,#N/A,TRUE,"CPG-NC";#N/A,#N/A,TRUE,"CPG-NIM";#N/A,#N/A,TRUE,"CPG-Ostds";#N/A,#N/A,TRUE,"CPG-NII";#N/A,#N/A,TRUE,"CPG-Dist Pmts";#N/A,#N/A,TRUE,"CPG-Exp by Line";#N/A,#N/A,TRUE,"CPG-Exp by Centre";#N/A,#N/A,TRUE,"CPG-FTE by Centre";#N/A,#N/A,TRUE,"CPG-KPI"}</definedName>
    <definedName name="io" localSheetId="22" hidden="1">{#N/A,#N/A,TRUE,"CPG-NC";#N/A,#N/A,TRUE,"CPG-NIM";#N/A,#N/A,TRUE,"CPG-Ostds";#N/A,#N/A,TRUE,"CPG-NII";#N/A,#N/A,TRUE,"CPG-Dist Pmts";#N/A,#N/A,TRUE,"CPG-Exp by Line";#N/A,#N/A,TRUE,"CPG-Exp by Centre";#N/A,#N/A,TRUE,"CPG-FTE by Centre";#N/A,#N/A,TRUE,"CPG-KPI"}</definedName>
    <definedName name="io" localSheetId="24" hidden="1">{#N/A,#N/A,TRUE,"CPG-NC";#N/A,#N/A,TRUE,"CPG-NIM";#N/A,#N/A,TRUE,"CPG-Ostds";#N/A,#N/A,TRUE,"CPG-NII";#N/A,#N/A,TRUE,"CPG-Dist Pmts";#N/A,#N/A,TRUE,"CPG-Exp by Line";#N/A,#N/A,TRUE,"CPG-Exp by Centre";#N/A,#N/A,TRUE,"CPG-FTE by Centre";#N/A,#N/A,TRUE,"CPG-KPI"}</definedName>
    <definedName name="io" hidden="1">{#N/A,#N/A,TRUE,"CPG-NC";#N/A,#N/A,TRUE,"CPG-NIM";#N/A,#N/A,TRUE,"CPG-Ostds";#N/A,#N/A,TRUE,"CPG-NII";#N/A,#N/A,TRUE,"CPG-Dist Pmts";#N/A,#N/A,TRUE,"CPG-Exp by Line";#N/A,#N/A,TRUE,"CPG-Exp by Centre";#N/A,#N/A,TRUE,"CPG-FTE by Centre";#N/A,#N/A,TRUE,"CPG-KPI"}</definedName>
    <definedName name="IONA_RA" localSheetId="48">#REF!</definedName>
    <definedName name="IONA_RA" localSheetId="49">#REF!</definedName>
    <definedName name="IONA_RA">#REF!</definedName>
    <definedName name="IPD90D" localSheetId="48">#REF!</definedName>
    <definedName name="IPD90D" localSheetId="49">#REF!</definedName>
    <definedName name="IPD90D">#REF!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40970.4225115741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40036.9773842593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BB1_1" localSheetId="22">#REF!</definedName>
    <definedName name="IRRBB1_1" localSheetId="38">IRRBB!$A$9:$C$15</definedName>
    <definedName name="issInfo">#REF!</definedName>
    <definedName name="IT" localSheetId="48">#REF!</definedName>
    <definedName name="IT" localSheetId="49">#REF!</definedName>
    <definedName name="IT">#REF!</definedName>
    <definedName name="iuy"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iuy" hidden="1">{#N/A,#N/A,FALSE,"CPG-KPI";#N/A,#N/A,FALSE,"CPG-FTE Summ";#N/A,#N/A,FALSE,"CPG-NC";#N/A,#N/A,FALSE,"CPG-NIM";#N/A,#N/A,FALSE,"CPG-Ostds";#N/A,#N/A,FALSE,"CPG-NII";#N/A,#N/A,FALSE,"CPG-Dist Pmts";#N/A,#N/A,FALSE,"CPG-Exp by Line";#N/A,#N/A,FALSE,"NC-Sum";#N/A,#N/A,FALSE,"CPG-Issue";#N/A,#N/A,FALSE,"CPG-Comm";#N/A,#N/A,FALSE,"CPG-Acquire";#N/A,#N/A,FALSE,"CPG-Serv";#N/A,#N/A,FALSE,"CPG-Shared"}</definedName>
    <definedName name="j">#REF!</definedName>
    <definedName name="jack" hidden="1">#REF!</definedName>
    <definedName name="JAN_97">#REF!</definedName>
    <definedName name="JAN_97_LOC">#REF!</definedName>
    <definedName name="JAN_97_YTD">#REF!</definedName>
    <definedName name="JAN_97_YTD_LOC">#REF!</definedName>
    <definedName name="Jan00">#REF!</definedName>
    <definedName name="jdjdkf" localSheetId="48" hidden="1">{#N/A,#N/A,FALSE,"Risk Weighted Asset";#N/A,#N/A,FALSE,"Risk Weighted Asset";#N/A,#N/A,FALSE,"Returns"}</definedName>
    <definedName name="jdjdkf" localSheetId="49" hidden="1">{#N/A,#N/A,FALSE,"Risk Weighted Asset";#N/A,#N/A,FALSE,"Risk Weighted Asset";#N/A,#N/A,FALSE,"Returns"}</definedName>
    <definedName name="jdjdkf" localSheetId="0" hidden="1">{#N/A,#N/A,FALSE,"Risk Weighted Asset";#N/A,#N/A,FALSE,"Risk Weighted Asset";#N/A,#N/A,FALSE,"Returns"}</definedName>
    <definedName name="jdjdkf" localSheetId="22" hidden="1">{#N/A,#N/A,FALSE,"Risk Weighted Asset";#N/A,#N/A,FALSE,"Risk Weighted Asset";#N/A,#N/A,FALSE,"Returns"}</definedName>
    <definedName name="jdjdkf" localSheetId="24" hidden="1">{#N/A,#N/A,FALSE,"Risk Weighted Asset";#N/A,#N/A,FALSE,"Risk Weighted Asset";#N/A,#N/A,FALSE,"Returns"}</definedName>
    <definedName name="jdjdkf" hidden="1">{#N/A,#N/A,FALSE,"Risk Weighted Asset";#N/A,#N/A,FALSE,"Risk Weighted Asset";#N/A,#N/A,FALSE,"Returns"}</definedName>
    <definedName name="jk" localSheetId="48" hidden="1">{#N/A,#N/A,TRUE,"CPG-NC";#N/A,#N/A,TRUE,"CPG-NIM";#N/A,#N/A,TRUE,"CPG-Ostds";#N/A,#N/A,TRUE,"CPG-NII";#N/A,#N/A,TRUE,"CPG-Dist Pmts";#N/A,#N/A,TRUE,"CPG-Exp by Line";#N/A,#N/A,TRUE,"CPG-Exp by Centre";#N/A,#N/A,TRUE,"CPG-FTE by Centre";#N/A,#N/A,TRUE,"CPG-KPI"}</definedName>
    <definedName name="jk" localSheetId="49" hidden="1">{#N/A,#N/A,TRUE,"CPG-NC";#N/A,#N/A,TRUE,"CPG-NIM";#N/A,#N/A,TRUE,"CPG-Ostds";#N/A,#N/A,TRUE,"CPG-NII";#N/A,#N/A,TRUE,"CPG-Dist Pmts";#N/A,#N/A,TRUE,"CPG-Exp by Line";#N/A,#N/A,TRUE,"CPG-Exp by Centre";#N/A,#N/A,TRUE,"CPG-FTE by Centre";#N/A,#N/A,TRUE,"CPG-KPI"}</definedName>
    <definedName name="jk" localSheetId="0" hidden="1">{#N/A,#N/A,TRUE,"CPG-NC";#N/A,#N/A,TRUE,"CPG-NIM";#N/A,#N/A,TRUE,"CPG-Ostds";#N/A,#N/A,TRUE,"CPG-NII";#N/A,#N/A,TRUE,"CPG-Dist Pmts";#N/A,#N/A,TRUE,"CPG-Exp by Line";#N/A,#N/A,TRUE,"CPG-Exp by Centre";#N/A,#N/A,TRUE,"CPG-FTE by Centre";#N/A,#N/A,TRUE,"CPG-KPI"}</definedName>
    <definedName name="jk" localSheetId="22" hidden="1">{#N/A,#N/A,TRUE,"CPG-NC";#N/A,#N/A,TRUE,"CPG-NIM";#N/A,#N/A,TRUE,"CPG-Ostds";#N/A,#N/A,TRUE,"CPG-NII";#N/A,#N/A,TRUE,"CPG-Dist Pmts";#N/A,#N/A,TRUE,"CPG-Exp by Line";#N/A,#N/A,TRUE,"CPG-Exp by Centre";#N/A,#N/A,TRUE,"CPG-FTE by Centre";#N/A,#N/A,TRUE,"CPG-KPI"}</definedName>
    <definedName name="jk" localSheetId="24" hidden="1">{#N/A,#N/A,TRUE,"CPG-NC";#N/A,#N/A,TRUE,"CPG-NIM";#N/A,#N/A,TRUE,"CPG-Ostds";#N/A,#N/A,TRUE,"CPG-NII";#N/A,#N/A,TRUE,"CPG-Dist Pmts";#N/A,#N/A,TRUE,"CPG-Exp by Line";#N/A,#N/A,TRUE,"CPG-Exp by Centre";#N/A,#N/A,TRUE,"CPG-FTE by Centre";#N/A,#N/A,TRUE,"CPG-KPI"}</definedName>
    <definedName name="jk" hidden="1">{#N/A,#N/A,TRUE,"CPG-NC";#N/A,#N/A,TRUE,"CPG-NIM";#N/A,#N/A,TRUE,"CPG-Ostds";#N/A,#N/A,TRUE,"CPG-NII";#N/A,#N/A,TRUE,"CPG-Dist Pmts";#N/A,#N/A,TRUE,"CPG-Exp by Line";#N/A,#N/A,TRUE,"CPG-Exp by Centre";#N/A,#N/A,TRUE,"CPG-FTE by Centre";#N/A,#N/A,TRUE,"CPG-KPI"}</definedName>
    <definedName name="JNL_AVG">#REF!</definedName>
    <definedName name="john1" localSheetId="48" hidden="1">{#N/A,#N/A,FALSE,"Sheet1"}</definedName>
    <definedName name="john1" localSheetId="49" hidden="1">{#N/A,#N/A,FALSE,"Sheet1"}</definedName>
    <definedName name="john1" localSheetId="0" hidden="1">{#N/A,#N/A,FALSE,"Sheet1"}</definedName>
    <definedName name="john1" localSheetId="22" hidden="1">{#N/A,#N/A,FALSE,"Sheet1"}</definedName>
    <definedName name="john1" localSheetId="24" hidden="1">{#N/A,#N/A,FALSE,"Sheet1"}</definedName>
    <definedName name="john1" hidden="1">{#N/A,#N/A,FALSE,"Sheet1"}</definedName>
    <definedName name="john2" localSheetId="48" hidden="1">{#N/A,#N/A,FALSE,"Sheet1"}</definedName>
    <definedName name="john2" localSheetId="49" hidden="1">{#N/A,#N/A,FALSE,"Sheet1"}</definedName>
    <definedName name="john2" localSheetId="0" hidden="1">{#N/A,#N/A,FALSE,"Sheet1"}</definedName>
    <definedName name="john2" localSheetId="22" hidden="1">{#N/A,#N/A,FALSE,"Sheet1"}</definedName>
    <definedName name="john2" localSheetId="24" hidden="1">{#N/A,#N/A,FALSE,"Sheet1"}</definedName>
    <definedName name="john2" hidden="1">{#N/A,#N/A,FALSE,"Sheet1"}</definedName>
    <definedName name="JOURNAL">#REF!</definedName>
    <definedName name="Journals_and_Notes" localSheetId="49">#REF!</definedName>
    <definedName name="Journals_and_Notes">#REF!</definedName>
    <definedName name="jpy" localSheetId="49">#REF!</definedName>
    <definedName name="JPY">#REF!</definedName>
    <definedName name="Jul" localSheetId="49">#REF!</definedName>
    <definedName name="Jul">#REF!</definedName>
    <definedName name="JUL_97">#REF!</definedName>
    <definedName name="JUL_97_LOC">#REF!</definedName>
    <definedName name="JUL_97_YTD">#REF!</definedName>
    <definedName name="JUL_97_YTD_LOC">#REF!</definedName>
    <definedName name="Jul00">#REF!</definedName>
    <definedName name="Jun" localSheetId="49">#REF!</definedName>
    <definedName name="Jun">#REF!</definedName>
    <definedName name="JUN_97">#REF!</definedName>
    <definedName name="JUN_97_LOC">#REF!</definedName>
    <definedName name="JUN_97_YTD">#REF!</definedName>
    <definedName name="JUN_97_YTD_LOC">#REF!</definedName>
    <definedName name="Jun00">#REF!</definedName>
    <definedName name="juy">#REF!</definedName>
    <definedName name="jyrtr" localSheetId="48" hidden="1">{#N/A,#N/A,TRUE,"CPG-NC";#N/A,#N/A,TRUE,"CPG-NIM";#N/A,#N/A,TRUE,"CPG-Ostds";#N/A,#N/A,TRUE,"CPG-NII";#N/A,#N/A,TRUE,"CPG-Dist Pmts";#N/A,#N/A,TRUE,"CPG-Exp by Line";#N/A,#N/A,TRUE,"CPG-Exp by Centre";#N/A,#N/A,TRUE,"CPG-FTE by Centre";#N/A,#N/A,TRUE,"CPG-KPI"}</definedName>
    <definedName name="jyrtr" localSheetId="49" hidden="1">{#N/A,#N/A,TRUE,"CPG-NC";#N/A,#N/A,TRUE,"CPG-NIM";#N/A,#N/A,TRUE,"CPG-Ostds";#N/A,#N/A,TRUE,"CPG-NII";#N/A,#N/A,TRUE,"CPG-Dist Pmts";#N/A,#N/A,TRUE,"CPG-Exp by Line";#N/A,#N/A,TRUE,"CPG-Exp by Centre";#N/A,#N/A,TRUE,"CPG-FTE by Centre";#N/A,#N/A,TRUE,"CPG-KPI"}</definedName>
    <definedName name="jyrtr" localSheetId="0" hidden="1">{#N/A,#N/A,TRUE,"CPG-NC";#N/A,#N/A,TRUE,"CPG-NIM";#N/A,#N/A,TRUE,"CPG-Ostds";#N/A,#N/A,TRUE,"CPG-NII";#N/A,#N/A,TRUE,"CPG-Dist Pmts";#N/A,#N/A,TRUE,"CPG-Exp by Line";#N/A,#N/A,TRUE,"CPG-Exp by Centre";#N/A,#N/A,TRUE,"CPG-FTE by Centre";#N/A,#N/A,TRUE,"CPG-KPI"}</definedName>
    <definedName name="jyrtr" localSheetId="22" hidden="1">{#N/A,#N/A,TRUE,"CPG-NC";#N/A,#N/A,TRUE,"CPG-NIM";#N/A,#N/A,TRUE,"CPG-Ostds";#N/A,#N/A,TRUE,"CPG-NII";#N/A,#N/A,TRUE,"CPG-Dist Pmts";#N/A,#N/A,TRUE,"CPG-Exp by Line";#N/A,#N/A,TRUE,"CPG-Exp by Centre";#N/A,#N/A,TRUE,"CPG-FTE by Centre";#N/A,#N/A,TRUE,"CPG-KPI"}</definedName>
    <definedName name="jyrtr" localSheetId="24" hidden="1">{#N/A,#N/A,TRUE,"CPG-NC";#N/A,#N/A,TRUE,"CPG-NIM";#N/A,#N/A,TRUE,"CPG-Ostds";#N/A,#N/A,TRUE,"CPG-NII";#N/A,#N/A,TRUE,"CPG-Dist Pmts";#N/A,#N/A,TRUE,"CPG-Exp by Line";#N/A,#N/A,TRUE,"CPG-Exp by Centre";#N/A,#N/A,TRUE,"CPG-FTE by Centre";#N/A,#N/A,TRUE,"CPG-KPI"}</definedName>
    <definedName name="jyrtr" hidden="1">{#N/A,#N/A,TRUE,"CPG-NC";#N/A,#N/A,TRUE,"CPG-NIM";#N/A,#N/A,TRUE,"CPG-Ostds";#N/A,#N/A,TRUE,"CPG-NII";#N/A,#N/A,TRUE,"CPG-Dist Pmts";#N/A,#N/A,TRUE,"CPG-Exp by Line";#N/A,#N/A,TRUE,"CPG-Exp by Centre";#N/A,#N/A,TRUE,"CPG-FTE by Centre";#N/A,#N/A,TRUE,"CPG-KPI"}</definedName>
    <definedName name="k">#REF!</definedName>
    <definedName name="kelv10"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elv1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KFDBS" localSheetId="48">#REF!</definedName>
    <definedName name="KFDBS" localSheetId="49">#REF!</definedName>
    <definedName name="KFDBS">#REF!</definedName>
    <definedName name="KFDEarnings" localSheetId="48">#REF!</definedName>
    <definedName name="KFDEarnings" localSheetId="49">#REF!</definedName>
    <definedName name="KFDEarnings">#REF!</definedName>
    <definedName name="kip"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i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j" localSheetId="48" hidden="1">{#N/A,#N/A,FALSE,"Com-NC";#N/A,#N/A,FALSE,"Com-NIM";#N/A,#N/A,FALSE,"Com-Ostd";#N/A,#N/A,FALSE,"Com-NII";#N/A,#N/A,FALSE,"Com-Exp";#N/A,#N/A,FALSE,"Com-Mkt Sh"}</definedName>
    <definedName name="kj" localSheetId="49" hidden="1">{#N/A,#N/A,FALSE,"Com-NC";#N/A,#N/A,FALSE,"Com-NIM";#N/A,#N/A,FALSE,"Com-Ostd";#N/A,#N/A,FALSE,"Com-NII";#N/A,#N/A,FALSE,"Com-Exp";#N/A,#N/A,FALSE,"Com-Mkt Sh"}</definedName>
    <definedName name="kj" localSheetId="0" hidden="1">{#N/A,#N/A,FALSE,"Com-NC";#N/A,#N/A,FALSE,"Com-NIM";#N/A,#N/A,FALSE,"Com-Ostd";#N/A,#N/A,FALSE,"Com-NII";#N/A,#N/A,FALSE,"Com-Exp";#N/A,#N/A,FALSE,"Com-Mkt Sh"}</definedName>
    <definedName name="kj" localSheetId="22" hidden="1">{#N/A,#N/A,FALSE,"Com-NC";#N/A,#N/A,FALSE,"Com-NIM";#N/A,#N/A,FALSE,"Com-Ostd";#N/A,#N/A,FALSE,"Com-NII";#N/A,#N/A,FALSE,"Com-Exp";#N/A,#N/A,FALSE,"Com-Mkt Sh"}</definedName>
    <definedName name="kj" localSheetId="24" hidden="1">{#N/A,#N/A,FALSE,"Com-NC";#N/A,#N/A,FALSE,"Com-NIM";#N/A,#N/A,FALSE,"Com-Ostd";#N/A,#N/A,FALSE,"Com-NII";#N/A,#N/A,FALSE,"Com-Exp";#N/A,#N/A,FALSE,"Com-Mkt Sh"}</definedName>
    <definedName name="kj" hidden="1">{#N/A,#N/A,FALSE,"Com-NC";#N/A,#N/A,FALSE,"Com-NIM";#N/A,#N/A,FALSE,"Com-Ostd";#N/A,#N/A,FALSE,"Com-NII";#N/A,#N/A,FALSE,"Com-Exp";#N/A,#N/A,FALSE,"Com-Mkt Sh"}</definedName>
    <definedName name="kl" localSheetId="48" hidden="1">{#N/A,#N/A,FALSE,"Com-NC";#N/A,#N/A,FALSE,"Com-NIM";#N/A,#N/A,FALSE,"Com-Ostd";#N/A,#N/A,FALSE,"Com-NII";#N/A,#N/A,FALSE,"Com-Exp";#N/A,#N/A,FALSE,"Com-Mkt Sh"}</definedName>
    <definedName name="kl" localSheetId="49" hidden="1">{#N/A,#N/A,FALSE,"Com-NC";#N/A,#N/A,FALSE,"Com-NIM";#N/A,#N/A,FALSE,"Com-Ostd";#N/A,#N/A,FALSE,"Com-NII";#N/A,#N/A,FALSE,"Com-Exp";#N/A,#N/A,FALSE,"Com-Mkt Sh"}</definedName>
    <definedName name="kl" localSheetId="0" hidden="1">{#N/A,#N/A,FALSE,"Com-NC";#N/A,#N/A,FALSE,"Com-NIM";#N/A,#N/A,FALSE,"Com-Ostd";#N/A,#N/A,FALSE,"Com-NII";#N/A,#N/A,FALSE,"Com-Exp";#N/A,#N/A,FALSE,"Com-Mkt Sh"}</definedName>
    <definedName name="kl" localSheetId="22" hidden="1">{#N/A,#N/A,FALSE,"Com-NC";#N/A,#N/A,FALSE,"Com-NIM";#N/A,#N/A,FALSE,"Com-Ostd";#N/A,#N/A,FALSE,"Com-NII";#N/A,#N/A,FALSE,"Com-Exp";#N/A,#N/A,FALSE,"Com-Mkt Sh"}</definedName>
    <definedName name="kl" localSheetId="24" hidden="1">{#N/A,#N/A,FALSE,"Com-NC";#N/A,#N/A,FALSE,"Com-NIM";#N/A,#N/A,FALSE,"Com-Ostd";#N/A,#N/A,FALSE,"Com-NII";#N/A,#N/A,FALSE,"Com-Exp";#N/A,#N/A,FALSE,"Com-Mkt Sh"}</definedName>
    <definedName name="kl" hidden="1">{#N/A,#N/A,FALSE,"Com-NC";#N/A,#N/A,FALSE,"Com-NIM";#N/A,#N/A,FALSE,"Com-Ostd";#N/A,#N/A,FALSE,"Com-NII";#N/A,#N/A,FALSE,"Com-Exp";#N/A,#N/A,FALSE,"Com-Mkt Sh"}</definedName>
    <definedName name="klp"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klp" hidden="1">{#N/A,#N/A,FALSE,"CPG-KPI";#N/A,#N/A,FALSE,"CPG-FTE Summ";#N/A,#N/A,FALSE,"CPG-NC";#N/A,#N/A,FALSE,"CPG-NIM";#N/A,#N/A,FALSE,"CPG-Ostds";#N/A,#N/A,FALSE,"CPG-NII";#N/A,#N/A,FALSE,"CPG-Dist Pmts";#N/A,#N/A,FALSE,"CPG-Exp by Line";#N/A,#N/A,FALSE,"NC-Sum";#N/A,#N/A,FALSE,"CPG-Issue";#N/A,#N/A,FALSE,"CPG-Comm";#N/A,#N/A,FALSE,"CPG-Acquire";#N/A,#N/A,FALSE,"CPG-Serv";#N/A,#N/A,FALSE,"CPG-Shared"}</definedName>
    <definedName name="km"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KM1_1" localSheetId="22">#REF!</definedName>
    <definedName name="KM1_1">'KM1'!$A$2:$G$33</definedName>
    <definedName name="l">#REF!</definedName>
    <definedName name="L_bII_rwa_bu" localSheetId="49">#REF!</definedName>
    <definedName name="L_bII_rwa_bu">#REF!</definedName>
    <definedName name="L_bII_rwa_cat" localSheetId="49">#REF!</definedName>
    <definedName name="L_bII_rwa_cat">#REF!</definedName>
    <definedName name="L_cap_structure">#REF!</definedName>
    <definedName name="L3_Entities_1" localSheetId="22">#REF!</definedName>
    <definedName name="LABELTEXTCOLUMN1">#REF!</definedName>
    <definedName name="LABELTEXTROW1">#REF!</definedName>
    <definedName name="LandG1NPV">#REF!</definedName>
    <definedName name="LandG2NPV">#REF!</definedName>
    <definedName name="Last">#REF!</definedName>
    <definedName name="LAST_DAY">#REF!</definedName>
    <definedName name="last_row">#REF!</definedName>
    <definedName name="LC_ACT">#REF!</definedName>
    <definedName name="LC_YTD">#REF!</definedName>
    <definedName name="Lease_liabilities">#REF!</definedName>
    <definedName name="Leave_loading">#REF!</definedName>
    <definedName name="Level_3_entities_assets_and_liabilities" localSheetId="48">'APP2'!#REF!</definedName>
    <definedName name="lflfffs" localSheetId="49">#REF!</definedName>
    <definedName name="lflfffs">#REF!</definedName>
    <definedName name="lgdarwrange">#REF!,#REF!,#REF!,#REF!,#REF!,#REF!,#REF!,#REF!,#REF!,#REF!,#REF!,#REF!,#REF!,#REF!,#REF!,#REF!</definedName>
    <definedName name="LI_FUM" localSheetId="49">#REF!</definedName>
    <definedName name="LI_FUM">#REF!</definedName>
    <definedName name="LI1_1" localSheetId="22">#REF!</definedName>
    <definedName name="LI2_1" localSheetId="22">#REF!</definedName>
    <definedName name="Liab" localSheetId="49">#REF!</definedName>
    <definedName name="Liab">#REF!</definedName>
    <definedName name="lifecon" localSheetId="49">#REF!</definedName>
    <definedName name="lifecon">#REF!</definedName>
    <definedName name="lifedetail" localSheetId="49">#REF!</definedName>
    <definedName name="lifedetail">#REF!</definedName>
    <definedName name="LIFINS" localSheetId="48">#REF!</definedName>
    <definedName name="LIFINS" localSheetId="49">#REF!</definedName>
    <definedName name="LIFINS">#REF!</definedName>
    <definedName name="Light">#REF!</definedName>
    <definedName name="Line_of_Business" localSheetId="49">#REF!</definedName>
    <definedName name="Line_of_Business">#REF!</definedName>
    <definedName name="LineOfBusiness">#REF!</definedName>
    <definedName name="Links">#REF!</definedName>
    <definedName name="LIQ1_1" localSheetId="22">#REF!</definedName>
    <definedName name="LIQ1_1">'LIQ1'!$A$2:$F$33</definedName>
    <definedName name="LIQ2_CP_1" localSheetId="0">#REF!</definedName>
    <definedName name="LIQ2_CP_1" localSheetId="22">#REF!</definedName>
    <definedName name="LIQ2_CP_1">'LIQ2'!$A$2:$G$42</definedName>
    <definedName name="LIQ2_PP_1" localSheetId="0">#REF!</definedName>
    <definedName name="LIQ2_PP_1" localSheetId="22">#REF!</definedName>
    <definedName name="LIQ2_PP_1" localSheetId="24">'LIQ2'!#REF!</definedName>
    <definedName name="LIQ2_PP_1">'LIQ2'!$J$2:$P$42</definedName>
    <definedName name="Lisa">#REF!,#REF!</definedName>
    <definedName name="lk"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kfblmk" localSheetId="49">#REF!</definedName>
    <definedName name="lkfblmk">#REF!</definedName>
    <definedName name="lllllll" localSheetId="49">#REF!</definedName>
    <definedName name="lllllll">#REF!</definedName>
    <definedName name="llllllll" localSheetId="49">#REF!</definedName>
    <definedName name="llllllll">#REF!</definedName>
    <definedName name="lllllllll" localSheetId="49">#REF!</definedName>
    <definedName name="lllllllll">#REF!</definedName>
    <definedName name="llllllllll" localSheetId="49">#REF!</definedName>
    <definedName name="llllllllll">#REF!</definedName>
    <definedName name="lm" localSheetId="48" hidden="1">{#N/A,#N/A,TRUE,"CPG-NC";#N/A,#N/A,TRUE,"CPG-NIM";#N/A,#N/A,TRUE,"CPG-Ostds";#N/A,#N/A,TRUE,"CPG-NII";#N/A,#N/A,TRUE,"CPG-Dist Pmts";#N/A,#N/A,TRUE,"CPG-Exp by Line";#N/A,#N/A,TRUE,"CPG-Exp by Centre";#N/A,#N/A,TRUE,"CPG-FTE by Centre";#N/A,#N/A,TRUE,"CPG-KPI"}</definedName>
    <definedName name="lm" localSheetId="49" hidden="1">{#N/A,#N/A,TRUE,"CPG-NC";#N/A,#N/A,TRUE,"CPG-NIM";#N/A,#N/A,TRUE,"CPG-Ostds";#N/A,#N/A,TRUE,"CPG-NII";#N/A,#N/A,TRUE,"CPG-Dist Pmts";#N/A,#N/A,TRUE,"CPG-Exp by Line";#N/A,#N/A,TRUE,"CPG-Exp by Centre";#N/A,#N/A,TRUE,"CPG-FTE by Centre";#N/A,#N/A,TRUE,"CPG-KPI"}</definedName>
    <definedName name="lm" localSheetId="0" hidden="1">{#N/A,#N/A,TRUE,"CPG-NC";#N/A,#N/A,TRUE,"CPG-NIM";#N/A,#N/A,TRUE,"CPG-Ostds";#N/A,#N/A,TRUE,"CPG-NII";#N/A,#N/A,TRUE,"CPG-Dist Pmts";#N/A,#N/A,TRUE,"CPG-Exp by Line";#N/A,#N/A,TRUE,"CPG-Exp by Centre";#N/A,#N/A,TRUE,"CPG-FTE by Centre";#N/A,#N/A,TRUE,"CPG-KPI"}</definedName>
    <definedName name="lm" localSheetId="22" hidden="1">{#N/A,#N/A,TRUE,"CPG-NC";#N/A,#N/A,TRUE,"CPG-NIM";#N/A,#N/A,TRUE,"CPG-Ostds";#N/A,#N/A,TRUE,"CPG-NII";#N/A,#N/A,TRUE,"CPG-Dist Pmts";#N/A,#N/A,TRUE,"CPG-Exp by Line";#N/A,#N/A,TRUE,"CPG-Exp by Centre";#N/A,#N/A,TRUE,"CPG-FTE by Centre";#N/A,#N/A,TRUE,"CPG-KPI"}</definedName>
    <definedName name="lm" localSheetId="24" hidden="1">{#N/A,#N/A,TRUE,"CPG-NC";#N/A,#N/A,TRUE,"CPG-NIM";#N/A,#N/A,TRUE,"CPG-Ostds";#N/A,#N/A,TRUE,"CPG-NII";#N/A,#N/A,TRUE,"CPG-Dist Pmts";#N/A,#N/A,TRUE,"CPG-Exp by Line";#N/A,#N/A,TRUE,"CPG-Exp by Centre";#N/A,#N/A,TRUE,"CPG-FTE by Centre";#N/A,#N/A,TRUE,"CPG-KPI"}</definedName>
    <definedName name="lm" hidden="1">{#N/A,#N/A,TRUE,"CPG-NC";#N/A,#N/A,TRUE,"CPG-NIM";#N/A,#N/A,TRUE,"CPG-Ostds";#N/A,#N/A,TRUE,"CPG-NII";#N/A,#N/A,TRUE,"CPG-Dist Pmts";#N/A,#N/A,TRUE,"CPG-Exp by Line";#N/A,#N/A,TRUE,"CPG-Exp by Centre";#N/A,#N/A,TRUE,"CPG-FTE by Centre";#N/A,#N/A,TRUE,"CPG-KPI"}</definedName>
    <definedName name="LMASE" localSheetId="49">#REF!</definedName>
    <definedName name="LMASE">#REF!</definedName>
    <definedName name="LMASS" localSheetId="49">#REF!</definedName>
    <definedName name="LMASS">#REF!</definedName>
    <definedName name="loanappvls" localSheetId="49">#REF!</definedName>
    <definedName name="loanappvls">#REF!</definedName>
    <definedName name="LOANS" localSheetId="48">#REF!</definedName>
    <definedName name="LOANS" localSheetId="49">#REF!</definedName>
    <definedName name="LOANS">#REF!</definedName>
    <definedName name="LOANS_GRP">#REF!</definedName>
    <definedName name="location_hierarchy">#REF!</definedName>
    <definedName name="location_list">#REF!</definedName>
    <definedName name="location_parent_hierarchy">#REF!</definedName>
    <definedName name="location_table">#REF!</definedName>
    <definedName name="lodgements">#REF!</definedName>
    <definedName name="london1" localSheetId="48" hidden="1">{#N/A,#N/A,FALSE,"Sheet1"}</definedName>
    <definedName name="london1" localSheetId="49" hidden="1">{#N/A,#N/A,FALSE,"Sheet1"}</definedName>
    <definedName name="london1" localSheetId="0" hidden="1">{#N/A,#N/A,FALSE,"Sheet1"}</definedName>
    <definedName name="london1" localSheetId="22" hidden="1">{#N/A,#N/A,FALSE,"Sheet1"}</definedName>
    <definedName name="london1" localSheetId="24" hidden="1">{#N/A,#N/A,FALSE,"Sheet1"}</definedName>
    <definedName name="london1" hidden="1">{#N/A,#N/A,FALSE,"Sheet1"}</definedName>
    <definedName name="LondonSummary">#REF!</definedName>
    <definedName name="LongandShortSummary">#REF!</definedName>
    <definedName name="LonTrading">#REF!</definedName>
    <definedName name="lookup">#REF!</definedName>
    <definedName name="lookup_act99">#REF!</definedName>
    <definedName name="lookup_plan99">#REF!</definedName>
    <definedName name="LookupString">#REF!</definedName>
    <definedName name="lookValue">#REF!</definedName>
    <definedName name="lop"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lop" hidden="1">{#N/A,#N/A,FALSE,"CPG-KPI";#N/A,#N/A,FALSE,"CPG-FTE Summ";#N/A,#N/A,FALSE,"CPG-NC";#N/A,#N/A,FALSE,"CPG-NIM";#N/A,#N/A,FALSE,"CPG-Ostds";#N/A,#N/A,FALSE,"CPG-NII";#N/A,#N/A,FALSE,"CPG-Dist Pmts";#N/A,#N/A,FALSE,"CPG-Exp by Line";#N/A,#N/A,FALSE,"NC-Sum";#N/A,#N/A,FALSE,"CPG-Issue";#N/A,#N/A,FALSE,"CPG-Comm";#N/A,#N/A,FALSE,"CPG-Acquire";#N/A,#N/A,FALSE,"CPG-Serv";#N/A,#N/A,FALSE,"CPG-Shared"}</definedName>
    <definedName name="LR1_1" localSheetId="0">#REF!</definedName>
    <definedName name="LR1_1" localSheetId="22">#REF!</definedName>
    <definedName name="LR1_1">'LR1'!$A$2:$C$15</definedName>
    <definedName name="LR2_1" localSheetId="22">#REF!</definedName>
    <definedName name="LR2_1">'LR2'!$A$2:$D$43</definedName>
    <definedName name="LSL">#REF!</definedName>
    <definedName name="LSL_Rate">#REF!</definedName>
    <definedName name="LSR">#REF!</definedName>
    <definedName name="LTIRRAdj">#REF!,#REF!,#REF!,#REF!</definedName>
    <definedName name="LTMDE" localSheetId="49">#REF!</definedName>
    <definedName name="LTMDE">#REF!</definedName>
    <definedName name="LTMDS" localSheetId="49">#REF!</definedName>
    <definedName name="LTMDS">#REF!</definedName>
    <definedName name="lu" localSheetId="48" hidden="1">{#N/A,#N/A,FALSE,"Com-NC";#N/A,#N/A,FALSE,"Com-NIM";#N/A,#N/A,FALSE,"Com-Ostd";#N/A,#N/A,FALSE,"Com-NII";#N/A,#N/A,FALSE,"Com-Exp";#N/A,#N/A,FALSE,"Com-Mkt Sh"}</definedName>
    <definedName name="lu" localSheetId="49" hidden="1">{#N/A,#N/A,FALSE,"Com-NC";#N/A,#N/A,FALSE,"Com-NIM";#N/A,#N/A,FALSE,"Com-Ostd";#N/A,#N/A,FALSE,"Com-NII";#N/A,#N/A,FALSE,"Com-Exp";#N/A,#N/A,FALSE,"Com-Mkt Sh"}</definedName>
    <definedName name="lu" localSheetId="0" hidden="1">{#N/A,#N/A,FALSE,"Com-NC";#N/A,#N/A,FALSE,"Com-NIM";#N/A,#N/A,FALSE,"Com-Ostd";#N/A,#N/A,FALSE,"Com-NII";#N/A,#N/A,FALSE,"Com-Exp";#N/A,#N/A,FALSE,"Com-Mkt Sh"}</definedName>
    <definedName name="lu" localSheetId="22" hidden="1">{#N/A,#N/A,FALSE,"Com-NC";#N/A,#N/A,FALSE,"Com-NIM";#N/A,#N/A,FALSE,"Com-Ostd";#N/A,#N/A,FALSE,"Com-NII";#N/A,#N/A,FALSE,"Com-Exp";#N/A,#N/A,FALSE,"Com-Mkt Sh"}</definedName>
    <definedName name="lu" localSheetId="24" hidden="1">{#N/A,#N/A,FALSE,"Com-NC";#N/A,#N/A,FALSE,"Com-NIM";#N/A,#N/A,FALSE,"Com-Ostd";#N/A,#N/A,FALSE,"Com-NII";#N/A,#N/A,FALSE,"Com-Exp";#N/A,#N/A,FALSE,"Com-Mkt Sh"}</definedName>
    <definedName name="lu" hidden="1">{#N/A,#N/A,FALSE,"Com-NC";#N/A,#N/A,FALSE,"Com-NIM";#N/A,#N/A,FALSE,"Com-Ostd";#N/A,#N/A,FALSE,"Com-NII";#N/A,#N/A,FALSE,"Com-Exp";#N/A,#N/A,FALSE,"Com-Mkt Sh"}</definedName>
    <definedName name="lur"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lur"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#REF!</definedName>
    <definedName name="M_MENU">#REF!</definedName>
    <definedName name="ma"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#REF!</definedName>
    <definedName name="MACRO" localSheetId="49">#REF!</definedName>
    <definedName name="MACRO">#REF!</definedName>
    <definedName name="Macros.Checks1">#REF!</definedName>
    <definedName name="Macros.Extract">#REF!</definedName>
    <definedName name="Macros.Fish">#REF!</definedName>
    <definedName name="Macros.Save">#REF!</definedName>
    <definedName name="MADDDD"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DDDD"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anager" localSheetId="48">#REF!</definedName>
    <definedName name="Manager" localSheetId="49">#REF!</definedName>
    <definedName name="Manager">#REF!</definedName>
    <definedName name="ManagerList">#REF!</definedName>
    <definedName name="ManagerPosition" localSheetId="48">#REF!</definedName>
    <definedName name="ManagerPosition" localSheetId="49">#REF!</definedName>
    <definedName name="ManagerPosition">#REF!</definedName>
    <definedName name="MANPOWER" localSheetId="49">#REF!</definedName>
    <definedName name="MANPOWER">#REF!</definedName>
    <definedName name="MAPPING">#REF!</definedName>
    <definedName name="MAR_97">#REF!</definedName>
    <definedName name="MAR_97_LOC">#REF!</definedName>
    <definedName name="MAR_97_YTD">#REF!</definedName>
    <definedName name="MAR_97_YTD_LOC">#REF!</definedName>
    <definedName name="Mar00">#REF!</definedName>
    <definedName name="MARGIN">#REF!</definedName>
    <definedName name="marginLendingRevenue" localSheetId="49">#REF!</definedName>
    <definedName name="marginLendingRevenue">#REF!</definedName>
    <definedName name="MARGINS" localSheetId="49">#REF!</definedName>
    <definedName name="MARGINS">#REF!</definedName>
    <definedName name="MARK_TO_MARKET_MARGIN_ITEMS" localSheetId="49">#REF!</definedName>
    <definedName name="MARK_TO_MARKET_MARGIN_ITEMS">#REF!</definedName>
    <definedName name="MARK_TO_MARKET_OFF_BALANCE_SHEET_ITEMS" localSheetId="49">#REF!</definedName>
    <definedName name="MARK_TO_MARKET_OFF_BALANCE_SHEET_ITEMS">#REF!</definedName>
    <definedName name="MASE" localSheetId="49">#REF!</definedName>
    <definedName name="MASE">#REF!</definedName>
    <definedName name="MASS" localSheetId="49">#REF!</definedName>
    <definedName name="MASS">#REF!</definedName>
    <definedName name="max">#REF!</definedName>
    <definedName name="MAY_97">#REF!</definedName>
    <definedName name="MAY_97_LOC">#REF!</definedName>
    <definedName name="MAY_97_YTD">#REF!</definedName>
    <definedName name="MAY_97_YTD_LOC">#REF!</definedName>
    <definedName name="May00">#REF!</definedName>
    <definedName name="MBSDaily">#REF!</definedName>
    <definedName name="MCD">#REF!</definedName>
    <definedName name="MCDGold">#REF!</definedName>
    <definedName name="MCol">#REF!</definedName>
    <definedName name="MDate">#REF!</definedName>
    <definedName name="ME" localSheetId="49">#REF!</definedName>
    <definedName name="ME">#REF!</definedName>
    <definedName name="MeanB_1m">#REF!</definedName>
    <definedName name="MeanB_1y">#REF!</definedName>
    <definedName name="MeanB_3m">#REF!</definedName>
    <definedName name="MeanB_3y">#REF!</definedName>
    <definedName name="MeanG_1m">#REF!</definedName>
    <definedName name="MeanG_1y">#REF!</definedName>
    <definedName name="MeanG_3m">#REF!</definedName>
    <definedName name="MeanG_3y">#REF!</definedName>
    <definedName name="MEDate">#REF!</definedName>
    <definedName name="MENU_MACRO">#REF!</definedName>
    <definedName name="MENU_MONTHEND">#REF!</definedName>
    <definedName name="Messages" localSheetId="49">#REF!</definedName>
    <definedName name="Messages">#REF!</definedName>
    <definedName name="mg"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mg"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mg" hidden="1">{#N/A,#N/A,FALSE,"CPG-KPI";#N/A,#N/A,FALSE,"CPG-FTE Summ";#N/A,#N/A,FALSE,"CPG-NC";#N/A,#N/A,FALSE,"CPG-NIM";#N/A,#N/A,FALSE,"CPG-Ostds";#N/A,#N/A,FALSE,"CPG-NII";#N/A,#N/A,FALSE,"CPG-Dist Pmts";#N/A,#N/A,FALSE,"CPG-Exp by Line";#N/A,#N/A,FALSE,"NC-Sum";#N/A,#N/A,FALSE,"CPG-Issue";#N/A,#N/A,FALSE,"CPG-Comm";#N/A,#N/A,FALSE,"CPG-Acquire";#N/A,#N/A,FALSE,"CPG-Serv";#N/A,#N/A,FALSE,"CPG-Shared"}</definedName>
    <definedName name="mgd" localSheetId="48" hidden="1">{#N/A,#N/A,TRUE,"CPG-NC";#N/A,#N/A,TRUE,"CPG-NIM";#N/A,#N/A,TRUE,"CPG-Ostds";#N/A,#N/A,TRUE,"CPG-NII";#N/A,#N/A,TRUE,"CPG-Dist Pmts";#N/A,#N/A,TRUE,"CPG-Exp by Line";#N/A,#N/A,TRUE,"CPG-Exp by Centre";#N/A,#N/A,TRUE,"CPG-FTE by Centre";#N/A,#N/A,TRUE,"CPG-KPI"}</definedName>
    <definedName name="mgd" localSheetId="49" hidden="1">{#N/A,#N/A,TRUE,"CPG-NC";#N/A,#N/A,TRUE,"CPG-NIM";#N/A,#N/A,TRUE,"CPG-Ostds";#N/A,#N/A,TRUE,"CPG-NII";#N/A,#N/A,TRUE,"CPG-Dist Pmts";#N/A,#N/A,TRUE,"CPG-Exp by Line";#N/A,#N/A,TRUE,"CPG-Exp by Centre";#N/A,#N/A,TRUE,"CPG-FTE by Centre";#N/A,#N/A,TRUE,"CPG-KPI"}</definedName>
    <definedName name="mgd" localSheetId="0" hidden="1">{#N/A,#N/A,TRUE,"CPG-NC";#N/A,#N/A,TRUE,"CPG-NIM";#N/A,#N/A,TRUE,"CPG-Ostds";#N/A,#N/A,TRUE,"CPG-NII";#N/A,#N/A,TRUE,"CPG-Dist Pmts";#N/A,#N/A,TRUE,"CPG-Exp by Line";#N/A,#N/A,TRUE,"CPG-Exp by Centre";#N/A,#N/A,TRUE,"CPG-FTE by Centre";#N/A,#N/A,TRUE,"CPG-KPI"}</definedName>
    <definedName name="mgd" localSheetId="22" hidden="1">{#N/A,#N/A,TRUE,"CPG-NC";#N/A,#N/A,TRUE,"CPG-NIM";#N/A,#N/A,TRUE,"CPG-Ostds";#N/A,#N/A,TRUE,"CPG-NII";#N/A,#N/A,TRUE,"CPG-Dist Pmts";#N/A,#N/A,TRUE,"CPG-Exp by Line";#N/A,#N/A,TRUE,"CPG-Exp by Centre";#N/A,#N/A,TRUE,"CPG-FTE by Centre";#N/A,#N/A,TRUE,"CPG-KPI"}</definedName>
    <definedName name="mgd" localSheetId="24" hidden="1">{#N/A,#N/A,TRUE,"CPG-NC";#N/A,#N/A,TRUE,"CPG-NIM";#N/A,#N/A,TRUE,"CPG-Ostds";#N/A,#N/A,TRUE,"CPG-NII";#N/A,#N/A,TRUE,"CPG-Dist Pmts";#N/A,#N/A,TRUE,"CPG-Exp by Line";#N/A,#N/A,TRUE,"CPG-Exp by Centre";#N/A,#N/A,TRUE,"CPG-FTE by Centre";#N/A,#N/A,TRUE,"CPG-KPI"}</definedName>
    <definedName name="mgd" hidden="1">{#N/A,#N/A,TRUE,"CPG-NC";#N/A,#N/A,TRUE,"CPG-NIM";#N/A,#N/A,TRUE,"CPG-Ostds";#N/A,#N/A,TRUE,"CPG-NII";#N/A,#N/A,TRUE,"CPG-Dist Pmts";#N/A,#N/A,TRUE,"CPG-Exp by Line";#N/A,#N/A,TRUE,"CPG-Exp by Centre";#N/A,#N/A,TRUE,"CPG-FTE by Centre";#N/A,#N/A,TRUE,"CPG-KPI"}</definedName>
    <definedName name="MIA">#REF!</definedName>
    <definedName name="MIB">#REF!</definedName>
    <definedName name="MID">#REF!</definedName>
    <definedName name="midas">#REF!</definedName>
    <definedName name="MidOfficeTotal">#REF!</definedName>
    <definedName name="millions" localSheetId="48">#REF!</definedName>
    <definedName name="millions" localSheetId="49">#REF!</definedName>
    <definedName name="millions">#REF!</definedName>
    <definedName name="min_thresh" localSheetId="49">#REF!</definedName>
    <definedName name="min_thresh">#REF!</definedName>
    <definedName name="MinorityInterestBS">#REF!</definedName>
    <definedName name="MinorityInterestPL">#REF!</definedName>
    <definedName name="MK_A_POCR">#REF!</definedName>
    <definedName name="MK_P_POCR">#REF!</definedName>
    <definedName name="mkt">#REF!</definedName>
    <definedName name="ml"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mLendingRevenueDSS">#REF!</definedName>
    <definedName name="mLendingRevenueMM">#REF!</definedName>
    <definedName name="mLendingRevenueNorth">#REF!</definedName>
    <definedName name="mLendingRevenuePrivate">#REF!</definedName>
    <definedName name="mLendingRevenueReg">#REF!</definedName>
    <definedName name="mLendingRevenueSouth">#REF!</definedName>
    <definedName name="MMAE" localSheetId="49">#REF!</definedName>
    <definedName name="MMAE">#REF!</definedName>
    <definedName name="MMAS" localSheetId="49">#REF!</definedName>
    <definedName name="MMAS">#REF!</definedName>
    <definedName name="MMth">#REF!</definedName>
    <definedName name="MMTTable">#REF!</definedName>
    <definedName name="MN">#REF!</definedName>
    <definedName name="month" localSheetId="49">#REF!</definedName>
    <definedName name="month">#REF!</definedName>
    <definedName name="Month_Count" localSheetId="49">#REF!</definedName>
    <definedName name="MONTH_COUNT">#REF!</definedName>
    <definedName name="month0" localSheetId="49">#REF!</definedName>
    <definedName name="month0">#REF!</definedName>
    <definedName name="month1" localSheetId="49">#REF!</definedName>
    <definedName name="month1">#REF!</definedName>
    <definedName name="Month2">#REF!</definedName>
    <definedName name="Month3">#REF!</definedName>
    <definedName name="MonthIndex" localSheetId="49">#REF!</definedName>
    <definedName name="MonthIndex">#REF!</definedName>
    <definedName name="MonthList" localSheetId="49">#REF!</definedName>
    <definedName name="MonthList">#REF!</definedName>
    <definedName name="MonthListing">#REF!</definedName>
    <definedName name="MonthNam">#REF!</definedName>
    <definedName name="MonthNo">#REF!</definedName>
    <definedName name="MonthNo2">#REF!</definedName>
    <definedName name="MonthNow" localSheetId="49">#REF!</definedName>
    <definedName name="MonthNow">#REF!</definedName>
    <definedName name="monthnum">#REF!</definedName>
    <definedName name="months" localSheetId="49">#REF!</definedName>
    <definedName name="months">#REF!</definedName>
    <definedName name="MonthTable" localSheetId="49">#REF!</definedName>
    <definedName name="MonthTable">#REF!</definedName>
    <definedName name="MortgagesOpBal" localSheetId="49">#REF!</definedName>
    <definedName name="MortgagesOpBal">#REF!</definedName>
    <definedName name="mPDITCat">OFFSET(#REF!,1,0,ROW(#REF!)-ROW(#REF!)-1,1)</definedName>
    <definedName name="MR1_1" localSheetId="0">#REF!</definedName>
    <definedName name="MR1_1" localSheetId="22">#REF!</definedName>
    <definedName name="MR1_1">'Market Risk'!$A$2:$H$6</definedName>
    <definedName name="MR2_1" localSheetId="22">#REF!</definedName>
    <definedName name="MR2_1">#REF!</definedName>
    <definedName name="MR3_1" localSheetId="22">#REF!</definedName>
    <definedName name="MR3_1">#REF!</definedName>
    <definedName name="MS" localSheetId="49">#REF!</definedName>
    <definedName name="MS">#REF!</definedName>
    <definedName name="MTBMBSDaily">#REF!</definedName>
    <definedName name="MTBSwapsToday">#REF!</definedName>
    <definedName name="MTBSwapsYest">#REF!</definedName>
    <definedName name="MTBSwapsYestMTD">#REF!</definedName>
    <definedName name="MTBToday">#REF!</definedName>
    <definedName name="MTBYest">#REF!</definedName>
    <definedName name="MTD">#REF!</definedName>
    <definedName name="MTD_Deals">#REF!</definedName>
    <definedName name="MTD06_DEP" localSheetId="49">#REF!</definedName>
    <definedName name="MTD06_DEP">#REF!</definedName>
    <definedName name="MTD06_LOANS" localSheetId="49">#REF!</definedName>
    <definedName name="MTD06_LOANS">#REF!</definedName>
    <definedName name="MTDActual">#REF!</definedName>
    <definedName name="MTDPlan">#REF!</definedName>
    <definedName name="MTDYestAUD">#REF!</definedName>
    <definedName name="MTDYestEUR">#REF!</definedName>
    <definedName name="MTDYestMTB">#REF!</definedName>
    <definedName name="MTDYestUSD">#REF!</definedName>
    <definedName name="Mtg_AvDealSize" localSheetId="49">#REF!</definedName>
    <definedName name="Mtg_AvDealSize">#REF!</definedName>
    <definedName name="Mtg_CaseSize" localSheetId="49">#REF!</definedName>
    <definedName name="Mtg_CaseSize">#REF!</definedName>
    <definedName name="Mtg_ClBal" localSheetId="49">#REF!</definedName>
    <definedName name="Mtg_ClBal">#REF!</definedName>
    <definedName name="Mtg_COFRate" localSheetId="49">#REF!</definedName>
    <definedName name="Mtg_COFRate">#REF!</definedName>
    <definedName name="Mtg_OpBal" localSheetId="49">#REF!</definedName>
    <definedName name="Mtg_OpBal">#REF!</definedName>
    <definedName name="Mtg_PCLoansPkged" localSheetId="49">#REF!</definedName>
    <definedName name="Mtg_PCLoansPkged">#REF!</definedName>
    <definedName name="Mtg_Phasing" localSheetId="49">#REF!</definedName>
    <definedName name="Mtg_Phasing">#REF!</definedName>
    <definedName name="Mtg_Runoff" localSheetId="49">#REF!</definedName>
    <definedName name="Mtg_Runoff">#REF!</definedName>
    <definedName name="Mtg_RunoffRate" localSheetId="49">#REF!</definedName>
    <definedName name="Mtg_RunoffRate">#REF!</definedName>
    <definedName name="Mtg_Sales" localSheetId="49">#REF!</definedName>
    <definedName name="Mtg_Sales">#REF!</definedName>
    <definedName name="Mtg_SalesGrowth" localSheetId="49">#REF!</definedName>
    <definedName name="Mtg_SalesGrowth">#REF!</definedName>
    <definedName name="Mtg_StdMargin" localSheetId="49">#REF!</definedName>
    <definedName name="Mtg_StdMargin">#REF!</definedName>
    <definedName name="Mtg_WgtedAvDisc" localSheetId="49">#REF!</definedName>
    <definedName name="Mtg_WgtedAvDisc">#REF!</definedName>
    <definedName name="Mtg_WgtedAvDiscWorkings" localSheetId="49">#REF!</definedName>
    <definedName name="Mtg_WgtedAvDiscWorkings">#REF!</definedName>
    <definedName name="MTH" localSheetId="49">#REF!</definedName>
    <definedName name="MTH">#REF!</definedName>
    <definedName name="mth_text">#REF!</definedName>
    <definedName name="mth_yr_list">#REF!</definedName>
    <definedName name="mth0" localSheetId="49">#REF!</definedName>
    <definedName name="mth0">#REF!</definedName>
    <definedName name="MthActuals">#REF!</definedName>
    <definedName name="MthNow" localSheetId="49">#REF!</definedName>
    <definedName name="MthNow">#REF!</definedName>
    <definedName name="mths_list">#REF!</definedName>
    <definedName name="MVMIMP" localSheetId="48">#REF!,#REF!</definedName>
    <definedName name="MVMIMP" localSheetId="49">#REF!,#REF!</definedName>
    <definedName name="MVMIMP">#REF!,#REF!</definedName>
    <definedName name="MVMTRE" localSheetId="48">#REF!</definedName>
    <definedName name="MVMTRE" localSheetId="49">#REF!</definedName>
    <definedName name="MVMTRE">#REF!</definedName>
    <definedName name="MYr">#REF!</definedName>
    <definedName name="n" localSheetId="49">#REF!</definedName>
    <definedName name="n">#REF!</definedName>
    <definedName name="NAme"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NAme" hidden="1">{#N/A,#N/A,FALSE,"CPG-KPI";#N/A,#N/A,FALSE,"CPG-FTE Summ";#N/A,#N/A,FALSE,"CPG-NC";#N/A,#N/A,FALSE,"CPG-NIM";#N/A,#N/A,FALSE,"CPG-Ostds";#N/A,#N/A,FALSE,"CPG-NII";#N/A,#N/A,FALSE,"CPG-Dist Pmts";#N/A,#N/A,FALSE,"CPG-Exp by Line";#N/A,#N/A,FALSE,"NC-Sum";#N/A,#N/A,FALSE,"CPG-Issue";#N/A,#N/A,FALSE,"CPG-Comm";#N/A,#N/A,FALSE,"CPG-Acquire";#N/A,#N/A,FALSE,"CPG-Serv";#N/A,#N/A,FALSE,"CPG-Shared"}</definedName>
    <definedName name="NAVIGATION">#REF!</definedName>
    <definedName name="nb" localSheetId="48" hidden="1">{#N/A,#N/A,FALSE,"Com-NC";#N/A,#N/A,FALSE,"Com-NIM";#N/A,#N/A,FALSE,"Com-Ostd";#N/A,#N/A,FALSE,"Com-NII";#N/A,#N/A,FALSE,"Com-Exp";#N/A,#N/A,FALSE,"Com-Mkt Sh"}</definedName>
    <definedName name="nb" localSheetId="49" hidden="1">{#N/A,#N/A,FALSE,"Com-NC";#N/A,#N/A,FALSE,"Com-NIM";#N/A,#N/A,FALSE,"Com-Ostd";#N/A,#N/A,FALSE,"Com-NII";#N/A,#N/A,FALSE,"Com-Exp";#N/A,#N/A,FALSE,"Com-Mkt Sh"}</definedName>
    <definedName name="nb" localSheetId="0" hidden="1">{#N/A,#N/A,FALSE,"Com-NC";#N/A,#N/A,FALSE,"Com-NIM";#N/A,#N/A,FALSE,"Com-Ostd";#N/A,#N/A,FALSE,"Com-NII";#N/A,#N/A,FALSE,"Com-Exp";#N/A,#N/A,FALSE,"Com-Mkt Sh"}</definedName>
    <definedName name="nb" localSheetId="22" hidden="1">{#N/A,#N/A,FALSE,"Com-NC";#N/A,#N/A,FALSE,"Com-NIM";#N/A,#N/A,FALSE,"Com-Ostd";#N/A,#N/A,FALSE,"Com-NII";#N/A,#N/A,FALSE,"Com-Exp";#N/A,#N/A,FALSE,"Com-Mkt Sh"}</definedName>
    <definedName name="nb" localSheetId="24" hidden="1">{#N/A,#N/A,FALSE,"Com-NC";#N/A,#N/A,FALSE,"Com-NIM";#N/A,#N/A,FALSE,"Com-Ostd";#N/A,#N/A,FALSE,"Com-NII";#N/A,#N/A,FALSE,"Com-Exp";#N/A,#N/A,FALSE,"Com-Mkt Sh"}</definedName>
    <definedName name="nb" hidden="1">{#N/A,#N/A,FALSE,"Com-NC";#N/A,#N/A,FALSE,"Com-NIM";#N/A,#N/A,FALSE,"Com-Ostd";#N/A,#N/A,FALSE,"Com-NII";#N/A,#N/A,FALSE,"Com-Exp";#N/A,#N/A,FALSE,"Com-Mkt Sh"}</definedName>
    <definedName name="NCSData2">#REF!</definedName>
    <definedName name="Net_interest_income" localSheetId="49">#REF!</definedName>
    <definedName name="Net_interest_income">#REF!</definedName>
    <definedName name="NetSettle">#REF!</definedName>
    <definedName name="networkReferrals2004">#REF!</definedName>
    <definedName name="new">#REF!</definedName>
    <definedName name="new_prods">#REF!</definedName>
    <definedName name="newaud">#REF!</definedName>
    <definedName name="NEWDAY">#REF!</definedName>
    <definedName name="NEWGLOB">#REF!</definedName>
    <definedName name="NewGlob2003">#REF!</definedName>
    <definedName name="NewLending" localSheetId="49">#REF!</definedName>
    <definedName name="NewLending">#REF!</definedName>
    <definedName name="newPool2">#REF!</definedName>
    <definedName name="newPoolAQAU">#REF!</definedName>
    <definedName name="newPoolAQNZ">#REF!</definedName>
    <definedName name="newsheet" localSheetId="48" hidden="1">{#N/A,#N/A,FALSE,"Com-NC";#N/A,#N/A,FALSE,"Com-NIM";#N/A,#N/A,FALSE,"Com-Ostd";#N/A,#N/A,FALSE,"Com-NII";#N/A,#N/A,FALSE,"Com-Exp";#N/A,#N/A,FALSE,"Com-Mkt Sh"}</definedName>
    <definedName name="newsheet" localSheetId="49" hidden="1">{#N/A,#N/A,FALSE,"Com-NC";#N/A,#N/A,FALSE,"Com-NIM";#N/A,#N/A,FALSE,"Com-Ostd";#N/A,#N/A,FALSE,"Com-NII";#N/A,#N/A,FALSE,"Com-Exp";#N/A,#N/A,FALSE,"Com-Mkt Sh"}</definedName>
    <definedName name="newsheet" localSheetId="0" hidden="1">{#N/A,#N/A,FALSE,"Com-NC";#N/A,#N/A,FALSE,"Com-NIM";#N/A,#N/A,FALSE,"Com-Ostd";#N/A,#N/A,FALSE,"Com-NII";#N/A,#N/A,FALSE,"Com-Exp";#N/A,#N/A,FALSE,"Com-Mkt Sh"}</definedName>
    <definedName name="newsheet" localSheetId="22" hidden="1">{#N/A,#N/A,FALSE,"Com-NC";#N/A,#N/A,FALSE,"Com-NIM";#N/A,#N/A,FALSE,"Com-Ostd";#N/A,#N/A,FALSE,"Com-NII";#N/A,#N/A,FALSE,"Com-Exp";#N/A,#N/A,FALSE,"Com-Mkt Sh"}</definedName>
    <definedName name="newsheet" localSheetId="24" hidden="1">{#N/A,#N/A,FALSE,"Com-NC";#N/A,#N/A,FALSE,"Com-NIM";#N/A,#N/A,FALSE,"Com-Ostd";#N/A,#N/A,FALSE,"Com-NII";#N/A,#N/A,FALSE,"Com-Exp";#N/A,#N/A,FALSE,"Com-Mkt Sh"}</definedName>
    <definedName name="newsheet" hidden="1">{#N/A,#N/A,FALSE,"Com-NC";#N/A,#N/A,FALSE,"Com-NIM";#N/A,#N/A,FALSE,"Com-Ostd";#N/A,#N/A,FALSE,"Com-NII";#N/A,#N/A,FALSE,"Com-Exp";#N/A,#N/A,FALSE,"Com-Mkt Sh"}</definedName>
    <definedName name="newss">#REF!</definedName>
    <definedName name="NextDate" localSheetId="49">#REF!</definedName>
    <definedName name="NextDate">#REF!</definedName>
    <definedName name="NII" localSheetId="48">#REF!</definedName>
    <definedName name="NII" localSheetId="49">#REF!</definedName>
    <definedName name="NII">#REF!</definedName>
    <definedName name="NII_PLANDATA" localSheetId="49">#REF!</definedName>
    <definedName name="NII_PLANDATA">#REF!</definedName>
    <definedName name="nju"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j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LE" localSheetId="49">#REF!</definedName>
    <definedName name="NLE">#REF!</definedName>
    <definedName name="NLS" localSheetId="49">#REF!</definedName>
    <definedName name="NLS">#REF!</definedName>
    <definedName name="nmnb"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mnb"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non">#REF!</definedName>
    <definedName name="Non_accrual" localSheetId="49">#REF!</definedName>
    <definedName name="Non_accrual">#REF!</definedName>
    <definedName name="Non_int_income" localSheetId="49">#REF!</definedName>
    <definedName name="Non_int_income">#REF!</definedName>
    <definedName name="Nonaccrual">#REF!</definedName>
    <definedName name="Nonaccural">#REF!</definedName>
    <definedName name="NonELE">#REF!</definedName>
    <definedName name="NONII_BNK">#REF!</definedName>
    <definedName name="NONII_GRP">#REF!</definedName>
    <definedName name="NONINT_GRPBNK">#REF!</definedName>
    <definedName name="NoofDays">#REF!</definedName>
    <definedName name="NOOFFFSEGMENTS1">#REF!</definedName>
    <definedName name="North_Zone">#REF!</definedName>
    <definedName name="Note_13._Provision_for_bad_and_doubtful_debts" localSheetId="48">#REF!</definedName>
    <definedName name="Note_13._Provision_for_bad_and_doubtful_debts" localSheetId="49">#REF!</definedName>
    <definedName name="Note_13._Provision_for_bad_and_doubtful_debts">#REF!</definedName>
    <definedName name="NOTE_13._PROVISIONS_FOR_BAD_AND_DOUBTFUL_DEBTS__CONTINUED" localSheetId="48">#REF!</definedName>
    <definedName name="NOTE_13._PROVISIONS_FOR_BAD_AND_DOUBTFUL_DEBTS__CONTINUED" localSheetId="49">#REF!</definedName>
    <definedName name="NOTE_13._PROVISIONS_FOR_BAD_AND_DOUBTFUL_DEBTS__CONTINUED">#REF!</definedName>
    <definedName name="Note11" localSheetId="48">#REF!</definedName>
    <definedName name="Note11" localSheetId="49">#REF!</definedName>
    <definedName name="Note11">#REF!</definedName>
    <definedName name="Note12" localSheetId="48">#REF!</definedName>
    <definedName name="Note12" localSheetId="49">#REF!</definedName>
    <definedName name="Note12">#REF!</definedName>
    <definedName name="Note13" localSheetId="48">#REF!</definedName>
    <definedName name="Note13" localSheetId="49">#REF!</definedName>
    <definedName name="Note13">#REF!</definedName>
    <definedName name="Note24b.1" localSheetId="48">#REF!</definedName>
    <definedName name="Note24b.1" localSheetId="49">#REF!</definedName>
    <definedName name="Note24b.1">#REF!</definedName>
    <definedName name="Note25b.1" localSheetId="48">#REF!</definedName>
    <definedName name="Note25b.1" localSheetId="49">#REF!</definedName>
    <definedName name="Note25b.1">#REF!</definedName>
    <definedName name="Note25b.2" localSheetId="48">#REF!</definedName>
    <definedName name="Note25b.2" localSheetId="49">#REF!</definedName>
    <definedName name="Note25b.2">#REF!</definedName>
    <definedName name="Note25c" localSheetId="48">#REF!</definedName>
    <definedName name="Note25c" localSheetId="49">#REF!</definedName>
    <definedName name="Note25c">#REF!</definedName>
    <definedName name="Note25d.1" localSheetId="48">#REF!</definedName>
    <definedName name="Note25d.1" localSheetId="49">#REF!</definedName>
    <definedName name="Note25d.1">#REF!</definedName>
    <definedName name="Note25d.2" localSheetId="48">#REF!</definedName>
    <definedName name="Note25d.2" localSheetId="49">#REF!</definedName>
    <definedName name="Note25d.2">#REF!</definedName>
    <definedName name="note25e.1" localSheetId="48">#REF!</definedName>
    <definedName name="note25e.1" localSheetId="49">#REF!</definedName>
    <definedName name="note25e.1">#REF!</definedName>
    <definedName name="Note25e.2" localSheetId="48">#REF!</definedName>
    <definedName name="Note25e.2" localSheetId="49">#REF!</definedName>
    <definedName name="Note25e.2">#REF!</definedName>
    <definedName name="Note25f" localSheetId="48">#REF!</definedName>
    <definedName name="Note25f" localSheetId="49">#REF!</definedName>
    <definedName name="Note25f">#REF!</definedName>
    <definedName name="Note26a" localSheetId="48">#REF!</definedName>
    <definedName name="Note26a" localSheetId="49">#REF!</definedName>
    <definedName name="Note26a">#REF!</definedName>
    <definedName name="Note26b" localSheetId="48">#REF!</definedName>
    <definedName name="Note26b" localSheetId="49">#REF!</definedName>
    <definedName name="Note26b">#REF!</definedName>
    <definedName name="Note26c" localSheetId="48">#REF!</definedName>
    <definedName name="Note26c" localSheetId="49">#REF!</definedName>
    <definedName name="Note26c">#REF!</definedName>
    <definedName name="Note27" localSheetId="48">#REF!</definedName>
    <definedName name="Note27" localSheetId="49">#REF!</definedName>
    <definedName name="Note27">#REF!</definedName>
    <definedName name="Note28a.2" localSheetId="48">#REF!</definedName>
    <definedName name="Note28a.2" localSheetId="49">#REF!</definedName>
    <definedName name="Note28a.2">#REF!</definedName>
    <definedName name="Note30" localSheetId="48">#REF!</definedName>
    <definedName name="Note30" localSheetId="49">#REF!</definedName>
    <definedName name="Note30">#REF!</definedName>
    <definedName name="Note30.1" localSheetId="48">#REF!</definedName>
    <definedName name="Note30.1" localSheetId="49">#REF!</definedName>
    <definedName name="Note30.1">#REF!</definedName>
    <definedName name="Note30.2" localSheetId="48">#REF!</definedName>
    <definedName name="Note30.2" localSheetId="49">#REF!</definedName>
    <definedName name="Note30.2">#REF!</definedName>
    <definedName name="Note32" localSheetId="48">#REF!</definedName>
    <definedName name="Note32" localSheetId="49">#REF!</definedName>
    <definedName name="Note32">#REF!</definedName>
    <definedName name="Note34" localSheetId="48">#REF!</definedName>
    <definedName name="Note34" localSheetId="49">#REF!</definedName>
    <definedName name="Note34">#REF!</definedName>
    <definedName name="Note35" localSheetId="48">#REF!</definedName>
    <definedName name="Note35" localSheetId="49">#REF!</definedName>
    <definedName name="Note35">#REF!</definedName>
    <definedName name="Note35b" localSheetId="48">#REF!</definedName>
    <definedName name="Note35b" localSheetId="49">#REF!</definedName>
    <definedName name="Note35b">#REF!</definedName>
    <definedName name="Note36" localSheetId="48">#REF!</definedName>
    <definedName name="Note36" localSheetId="49">#REF!</definedName>
    <definedName name="Note36">#REF!</definedName>
    <definedName name="Note36.1" localSheetId="48">#REF!</definedName>
    <definedName name="Note36.1" localSheetId="49">#REF!</definedName>
    <definedName name="Note36.1">#REF!</definedName>
    <definedName name="Note36.2" localSheetId="48">#REF!</definedName>
    <definedName name="Note36.2" localSheetId="49">#REF!</definedName>
    <definedName name="Note36.2">#REF!</definedName>
    <definedName name="Note36.3" localSheetId="48">#REF!</definedName>
    <definedName name="Note36.3" localSheetId="49">#REF!</definedName>
    <definedName name="Note36.3">#REF!</definedName>
    <definedName name="Note36.4" localSheetId="48">#REF!</definedName>
    <definedName name="Note36.4" localSheetId="49">#REF!</definedName>
    <definedName name="Note36.4">#REF!</definedName>
    <definedName name="Note37" localSheetId="48">#REF!</definedName>
    <definedName name="Note37" localSheetId="49">#REF!</definedName>
    <definedName name="Note37">#REF!</definedName>
    <definedName name="Note38.1" localSheetId="48">#REF!</definedName>
    <definedName name="Note38.1" localSheetId="49">#REF!</definedName>
    <definedName name="Note38.1">#REF!</definedName>
    <definedName name="Note38.2" localSheetId="48">#REF!</definedName>
    <definedName name="Note38.2" localSheetId="49">#REF!</definedName>
    <definedName name="Note38.2">#REF!</definedName>
    <definedName name="Note38.3" localSheetId="48">#REF!</definedName>
    <definedName name="Note38.3" localSheetId="49">#REF!</definedName>
    <definedName name="Note38.3">#REF!</definedName>
    <definedName name="Note41a" localSheetId="48">#REF!</definedName>
    <definedName name="Note41a" localSheetId="49">#REF!</definedName>
    <definedName name="Note41a">#REF!</definedName>
    <definedName name="Note41b" localSheetId="48">#REF!</definedName>
    <definedName name="Note41b" localSheetId="49">#REF!</definedName>
    <definedName name="Note41b">#REF!</definedName>
    <definedName name="Note41c" localSheetId="48">#REF!</definedName>
    <definedName name="Note41c" localSheetId="49">#REF!</definedName>
    <definedName name="Note41c">#REF!</definedName>
    <definedName name="Note42a" localSheetId="48">#REF!</definedName>
    <definedName name="Note42a" localSheetId="49">#REF!</definedName>
    <definedName name="Note42a">#REF!</definedName>
    <definedName name="Note42b" localSheetId="48">#REF!</definedName>
    <definedName name="Note42b" localSheetId="49">#REF!</definedName>
    <definedName name="Note42b">#REF!</definedName>
    <definedName name="NoteBugs">#REF!</definedName>
    <definedName name="NoteCreator">#REF!</definedName>
    <definedName name="NoteOverview">#REF!</definedName>
    <definedName name="NoteUsage">#REF!</definedName>
    <definedName name="NOV_96">#REF!</definedName>
    <definedName name="NOV_96_LOC">#REF!</definedName>
    <definedName name="NOV_96_YTD">#REF!</definedName>
    <definedName name="NOV_96_YTD_LOC">#REF!</definedName>
    <definedName name="NOVEMBER">#REF!</definedName>
    <definedName name="np"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np"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np" hidden="1">{#N/A,#N/A,FALSE,"CPG-KPI";#N/A,#N/A,FALSE,"CPG-FTE Summ";#N/A,#N/A,FALSE,"CPG-NC";#N/A,#N/A,FALSE,"CPG-NIM";#N/A,#N/A,FALSE,"CPG-Ostds";#N/A,#N/A,FALSE,"CPG-NII";#N/A,#N/A,FALSE,"CPG-Dist Pmts";#N/A,#N/A,FALSE,"CPG-Exp by Line";#N/A,#N/A,FALSE,"NC-Sum";#N/A,#N/A,FALSE,"CPG-Issue";#N/A,#N/A,FALSE,"CPG-Comm";#N/A,#N/A,FALSE,"CPG-Acquire";#N/A,#N/A,FALSE,"CPG-Serv";#N/A,#N/A,FALSE,"CPG-Shared"}</definedName>
    <definedName name="NPATREC" localSheetId="48">#REF!</definedName>
    <definedName name="NPATREC" localSheetId="49">#REF!</definedName>
    <definedName name="NPATREC">#REF!</definedName>
    <definedName name="nt10b" localSheetId="49">#REF!</definedName>
    <definedName name="nt10b">#REF!</definedName>
    <definedName name="nt10c" localSheetId="49">#REF!</definedName>
    <definedName name="nt10c">#REF!</definedName>
    <definedName name="nt10d">#REF!</definedName>
    <definedName name="nt12b">#REF!</definedName>
    <definedName name="nt12c">#REF!</definedName>
    <definedName name="nt12d">#REF!</definedName>
    <definedName name="nt15b">#REF!</definedName>
    <definedName name="nt15c">#REF!</definedName>
    <definedName name="nt15d">#REF!</definedName>
    <definedName name="nt16b">#REF!</definedName>
    <definedName name="nt16c">#REF!</definedName>
    <definedName name="nt16d">#REF!</definedName>
    <definedName name="nt17b">#REF!</definedName>
    <definedName name="nt17c">#REF!</definedName>
    <definedName name="nt17d">#REF!</definedName>
    <definedName name="nt19b">#REF!</definedName>
    <definedName name="nt19c">#REF!</definedName>
    <definedName name="nt19d">#REF!</definedName>
    <definedName name="nt21b">#REF!</definedName>
    <definedName name="nt21c">#REF!</definedName>
    <definedName name="nt21d">#REF!</definedName>
    <definedName name="nt25ab">#REF!</definedName>
    <definedName name="nt25ac">#REF!</definedName>
    <definedName name="nt25ad">#REF!</definedName>
    <definedName name="nt25ba" localSheetId="49">#REF!</definedName>
    <definedName name="nt25ba">#REF!</definedName>
    <definedName name="nt26b" localSheetId="49">#REF!</definedName>
    <definedName name="nt26b">#REF!</definedName>
    <definedName name="nt26c">#REF!</definedName>
    <definedName name="nt26d">#REF!</definedName>
    <definedName name="nt27b">#REF!</definedName>
    <definedName name="nt27c">#REF!</definedName>
    <definedName name="nt27d">#REF!</definedName>
    <definedName name="nt28a" localSheetId="49">#REF!</definedName>
    <definedName name="nt28a">#REF!</definedName>
    <definedName name="nt28b" localSheetId="49">#REF!</definedName>
    <definedName name="nt28b">#REF!</definedName>
    <definedName name="nt28c" localSheetId="49">#REF!</definedName>
    <definedName name="nt28c">#REF!</definedName>
    <definedName name="nt28d" localSheetId="49">#REF!</definedName>
    <definedName name="nt28d">#REF!</definedName>
    <definedName name="nt28left" localSheetId="49">#REF!</definedName>
    <definedName name="nt28left">#REF!</definedName>
    <definedName name="nt28top" localSheetId="49">#REF!</definedName>
    <definedName name="nt28top">#REF!</definedName>
    <definedName name="Nt32a" localSheetId="49">#REF!</definedName>
    <definedName name="Nt32a">#REF!</definedName>
    <definedName name="nt34a" localSheetId="49">#REF!</definedName>
    <definedName name="nt34a">#REF!</definedName>
    <definedName name="nt34left" localSheetId="49">#REF!</definedName>
    <definedName name="nt34left">#REF!</definedName>
    <definedName name="nt34top" localSheetId="49">#REF!</definedName>
    <definedName name="nt34top">#REF!</definedName>
    <definedName name="nt3a" localSheetId="49">#REF!</definedName>
    <definedName name="nt3a">#REF!</definedName>
    <definedName name="nt3b" localSheetId="49">#REF!</definedName>
    <definedName name="nt3b">#REF!</definedName>
    <definedName name="nt3c" localSheetId="49">#REF!</definedName>
    <definedName name="nt3c">#REF!</definedName>
    <definedName name="nt3d" localSheetId="49">#REF!</definedName>
    <definedName name="nt3d">#REF!</definedName>
    <definedName name="nt3left" localSheetId="49">#REF!</definedName>
    <definedName name="nt3left">#REF!</definedName>
    <definedName name="nt3top" localSheetId="49">#REF!</definedName>
    <definedName name="nt3top">#REF!</definedName>
    <definedName name="nt4b">#REF!</definedName>
    <definedName name="nt4c">#REF!</definedName>
    <definedName name="nt4d">#REF!</definedName>
    <definedName name="nt5a" localSheetId="49">#REF!</definedName>
    <definedName name="nt5a">#REF!</definedName>
    <definedName name="nt5left" localSheetId="49">#REF!</definedName>
    <definedName name="nt5left">#REF!</definedName>
    <definedName name="nt5top" localSheetId="49">#REF!</definedName>
    <definedName name="nt5top">#REF!</definedName>
    <definedName name="nt7b" localSheetId="49">#REF!</definedName>
    <definedName name="nt7b">#REF!</definedName>
    <definedName name="nt7c" localSheetId="49">#REF!</definedName>
    <definedName name="nt7c">#REF!</definedName>
    <definedName name="nt7d" localSheetId="49">#REF!</definedName>
    <definedName name="nt7d">#REF!</definedName>
    <definedName name="nt8b" localSheetId="49">#REF!</definedName>
    <definedName name="nt8b">#REF!</definedName>
    <definedName name="nt8c">#REF!</definedName>
    <definedName name="nt8d">#REF!</definedName>
    <definedName name="NUMBEROFDETAILFIELDS1">#REF!</definedName>
    <definedName name="NUMBEROFHEADERFIELDS1">#REF!</definedName>
    <definedName name="NZ" localSheetId="48">#REF!</definedName>
    <definedName name="NZ" localSheetId="49">#REF!</definedName>
    <definedName name="NZ">#REF!</definedName>
    <definedName name="NZ_review">#REF!</definedName>
    <definedName name="nzd" localSheetId="49">#REF!</definedName>
    <definedName name="NZD">#REF!</definedName>
    <definedName name="NZDPosi">#REF!</definedName>
    <definedName name="NZDPosiYest">#REF!</definedName>
    <definedName name="NZR" localSheetId="49">#REF!</definedName>
    <definedName name="NZR">#REF!</definedName>
    <definedName name="o" localSheetId="49">#REF!</definedName>
    <definedName name="o">#REF!</definedName>
    <definedName name="OCT_96">#REF!</definedName>
    <definedName name="OCT_96_LOC">#REF!</definedName>
    <definedName name="OCT_96_YTD">#REF!</definedName>
    <definedName name="OCT_96_YTD_LOC">#REF!</definedName>
    <definedName name="ODE" localSheetId="49">#REF!</definedName>
    <definedName name="ODE">#REF!</definedName>
    <definedName name="ODS" localSheetId="49">#REF!</definedName>
    <definedName name="ODS">#REF!</definedName>
    <definedName name="OFF_BALANCE_SHEET" localSheetId="49">#REF!</definedName>
    <definedName name="OFF_BALANCE_SHEET">#REF!</definedName>
    <definedName name="OFFSHORE" localSheetId="49">#REF!</definedName>
    <definedName name="OFFSHORE">#REF!</definedName>
    <definedName name="OI_A_POCR">#REF!</definedName>
    <definedName name="OI_P_POCR">#REF!</definedName>
    <definedName name="oldAverageFUM">#REF!</definedName>
    <definedName name="oldSalesFullYr">#REF!</definedName>
    <definedName name="omark">#REF!</definedName>
    <definedName name="OmarkSwapDeltaPaste">#REF!</definedName>
    <definedName name="OnOpenTag">#REF!</definedName>
    <definedName name="Onshore" localSheetId="49">#REF!</definedName>
    <definedName name="Onshore">#REF!</definedName>
    <definedName name="op"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OP_A_POCR">#REF!</definedName>
    <definedName name="OP_P_POCR">#REF!</definedName>
    <definedName name="OPE" localSheetId="49">#REF!</definedName>
    <definedName name="OPE">#REF!</definedName>
    <definedName name="openingFum">#REF!</definedName>
    <definedName name="Oper_exp_inc_ratio" localSheetId="49">#REF!</definedName>
    <definedName name="Oper_exp_inc_ratio">#REF!</definedName>
    <definedName name="Operat_exp_pye" localSheetId="49">#REF!</definedName>
    <definedName name="Operat_exp_pye">#REF!</definedName>
    <definedName name="Operat_profit_aft_tax" localSheetId="49">#REF!</definedName>
    <definedName name="Operat_profit_aft_tax">#REF!</definedName>
    <definedName name="Operating_lease_commitments">#REF!</definedName>
    <definedName name="Operating_lease_commitments_PY">#REF!</definedName>
    <definedName name="OPEX_GRPBNK">#REF!</definedName>
    <definedName name="OPEXP" localSheetId="48">#REF!</definedName>
    <definedName name="OPEXP" localSheetId="49">#REF!</definedName>
    <definedName name="OPEXP">#REF!</definedName>
    <definedName name="OPRE" localSheetId="49">#REF!</definedName>
    <definedName name="OPRE">#REF!</definedName>
    <definedName name="OPRS" localSheetId="49">#REF!</definedName>
    <definedName name="OPRS">#REF!</definedName>
    <definedName name="OPS" localSheetId="49">#REF!</definedName>
    <definedName name="OPS">#REF!</definedName>
    <definedName name="OptStart">#REF!</definedName>
    <definedName name="OR1_1" localSheetId="22">#REF!</definedName>
    <definedName name="OR2_1" localSheetId="22">#REF!</definedName>
    <definedName name="OR3_1" localSheetId="22">#REF!</definedName>
    <definedName name="Oracle">#REF!</definedName>
    <definedName name="ORACLE_DOWNLOAD" localSheetId="49">#REF!</definedName>
    <definedName name="ORACLE_DOWNLOAD">#REF!</definedName>
    <definedName name="Oracle_upload" localSheetId="49">#REF!</definedName>
    <definedName name="Oracle_upload">#REF!</definedName>
    <definedName name="ordrs">#REF!</definedName>
    <definedName name="OTHASSETS_GRP">#REF!</definedName>
    <definedName name="OTHER_A_POCR">#REF!</definedName>
    <definedName name="OTHER_BANKS__CAPTIAL_INSTRUMENTS" localSheetId="49">#REF!</definedName>
    <definedName name="OTHER_BANKS__CAPTIAL_INSTRUMENTS">#REF!</definedName>
    <definedName name="OTHER_COMMITMENTS___OTHER" localSheetId="49">#REF!</definedName>
    <definedName name="OTHER_COMMITMENTS___OTHER">#REF!</definedName>
    <definedName name="OTHER_DIRECT_CREDIT_SUBSTITUTES" localSheetId="49">#REF!</definedName>
    <definedName name="OTHER_DIRECT_CREDIT_SUBSTITUTES">#REF!</definedName>
    <definedName name="Other_exp" localSheetId="49">#REF!</definedName>
    <definedName name="Other_exp">#REF!</definedName>
    <definedName name="Other_inc_operat_exp" localSheetId="49">#REF!</definedName>
    <definedName name="Other_inc_operat_exp">#REF!</definedName>
    <definedName name="OTHER_INCOME" localSheetId="49">#REF!</definedName>
    <definedName name="OTHER_INCOME">#REF!</definedName>
    <definedName name="Other_Labour">#REF!</definedName>
    <definedName name="OTHER_MARK_TO_MARKET_MARGIN__ITEMS" localSheetId="49">#REF!</definedName>
    <definedName name="OTHER_MARK_TO_MARKET_MARGIN__ITEMS">#REF!</definedName>
    <definedName name="OTHER_OFF_BALANCE_SHEET_ITEMS___INTRAGROUP" localSheetId="49">#REF!</definedName>
    <definedName name="OTHER_OFF_BALANCE_SHEET_ITEMS___INTRAGROUP">#REF!</definedName>
    <definedName name="OTHER_P_POCR">#REF!</definedName>
    <definedName name="OTHER_TRADE___PERFORMANCE_RELATED" localSheetId="49">#REF!</definedName>
    <definedName name="OTHER_TRADE___PERFORMANCE_RELATED">#REF!</definedName>
    <definedName name="OTHWLTH" localSheetId="48">#REF!</definedName>
    <definedName name="OTHWLTH" localSheetId="49">#REF!</definedName>
    <definedName name="OTHWLTH">#REF!</definedName>
    <definedName name="OTRLIAB_GRP">#REF!</definedName>
    <definedName name="ouflowsPC2002" localSheetId="49">#REF!</definedName>
    <definedName name="ouflowsPC2002">#REF!</definedName>
    <definedName name="outflows2004">#REF!</definedName>
    <definedName name="outflows2004matrix">#REF!</definedName>
    <definedName name="outflows2004pcBase">#REF!</definedName>
    <definedName name="outflows2004pcMatrix">#REF!</definedName>
    <definedName name="outflows2004pcPA">#REF!</definedName>
    <definedName name="outflowsHistry">#REF!</definedName>
    <definedName name="outflowsPC2003" localSheetId="49">#REF!</definedName>
    <definedName name="outflowsPC2003">#REF!</definedName>
    <definedName name="outflowsPCall" localSheetId="49">#REF!</definedName>
    <definedName name="outflowsPCall">#REF!</definedName>
    <definedName name="outflowsPClastH" localSheetId="49">#REF!</definedName>
    <definedName name="outflowsPClastH">#REF!</definedName>
    <definedName name="outflowsPClastQ" localSheetId="49">#REF!</definedName>
    <definedName name="outflowsPClastQ">#REF!</definedName>
    <definedName name="Outputs" localSheetId="49">#REF!</definedName>
    <definedName name="Outputs">#REF!</definedName>
    <definedName name="OUTRIGHT_FORWARD_PURCHASES_AND_FORWARD" localSheetId="49">#REF!</definedName>
    <definedName name="OUTRIGHT_FORWARD_PURCHASES_AND_FORWARD">#REF!</definedName>
    <definedName name="OV1_1">'OV1'!$A$2:$F$27</definedName>
    <definedName name="Overlays">#REF!</definedName>
    <definedName name="OverlayType">#REF!</definedName>
    <definedName name="Ownership" localSheetId="49">#REF!</definedName>
    <definedName name="Ownership">#REF!</definedName>
    <definedName name="p" localSheetId="49">#REF!</definedName>
    <definedName name="P">#REF!</definedName>
    <definedName name="P_L_MTH">#REF!</definedName>
    <definedName name="P_L_MTH_LOC">#REF!</definedName>
    <definedName name="P_L_YTD">#REF!</definedName>
    <definedName name="P_L_YTD_LOC">#REF!</definedName>
    <definedName name="P_LS" localSheetId="48">#REF!</definedName>
    <definedName name="P_LS" localSheetId="49">#REF!</definedName>
    <definedName name="P_LS">#REF!</definedName>
    <definedName name="P_MENU">#REF!</definedName>
    <definedName name="p_name" localSheetId="49">#REF!</definedName>
    <definedName name="p_name">#REF!</definedName>
    <definedName name="p470data">#REF!</definedName>
    <definedName name="pabx">#REF!</definedName>
    <definedName name="PACDate">#REF!</definedName>
    <definedName name="Page_1">#REF!</definedName>
    <definedName name="Page_2">#REF!</definedName>
    <definedName name="page1" localSheetId="49">#REF!</definedName>
    <definedName name="page1">#REF!</definedName>
    <definedName name="page2" localSheetId="49">#REF!</definedName>
    <definedName name="page2">#REF!</definedName>
    <definedName name="PAGE3">#REF!</definedName>
    <definedName name="PAGE4">#REF!</definedName>
    <definedName name="PAGE5">#REF!</definedName>
    <definedName name="PAGE6">#REF!</definedName>
    <definedName name="PandL">#REF!</definedName>
    <definedName name="parent_entity">#REF!</definedName>
    <definedName name="Paste3yr">#REF!</definedName>
    <definedName name="PasteFFLNPVdata">#REF!</definedName>
    <definedName name="PasteFFLTDNPVdata">#REF!</definedName>
    <definedName name="PAY_BNK">#REF!</definedName>
    <definedName name="PAY_GRP">#REF!</definedName>
    <definedName name="PAY_GRPBNK">#REF!</definedName>
    <definedName name="Payroll">#REF!</definedName>
    <definedName name="payroll_tax">#REF!</definedName>
    <definedName name="PCDOCS" localSheetId="49">#REF!</definedName>
    <definedName name="PCDOCS">#REF!</definedName>
    <definedName name="PCP">#REF!</definedName>
    <definedName name="PCRate">#REF!</definedName>
    <definedName name="pdrange">#REF!,#REF!,#REF!,#REF!,#REF!,#REF!,#REF!,#REF!</definedName>
    <definedName name="PE" localSheetId="49">#REF!</definedName>
    <definedName name="PE">#REF!</definedName>
    <definedName name="PEE">#REF!</definedName>
    <definedName name="PercentRange">#REF!,#REF!</definedName>
    <definedName name="percrange">#REF!</definedName>
    <definedName name="percrange_1">(#REF!,#REF!)</definedName>
    <definedName name="PERFORMANCE_RELATED_CONTINGENTS" localSheetId="49">#REF!</definedName>
    <definedName name="PERFORMANCE_RELATED_CONTINGENTS">#REF!</definedName>
    <definedName name="Period">#REF!</definedName>
    <definedName name="period_list">#REF!</definedName>
    <definedName name="period_table">#REF!</definedName>
    <definedName name="Periodicity" localSheetId="49">#REF!</definedName>
    <definedName name="Periodicity">#REF!</definedName>
    <definedName name="PERIODSETNAME1">#REF!</definedName>
    <definedName name="PES">#REF!</definedName>
    <definedName name="PEXEC_A_POCR">#REF!</definedName>
    <definedName name="PEXEC_P_POCR">#REF!</definedName>
    <definedName name="PFDD" localSheetId="48">#REF!</definedName>
    <definedName name="PFDD" localSheetId="49">#REF!</definedName>
    <definedName name="PFDD">#REF!</definedName>
    <definedName name="pfy">#REF!</definedName>
    <definedName name="pfye">#REF!</definedName>
    <definedName name="pGLEntity">#REF!</definedName>
    <definedName name="phasing2004baseMatrix">#REF!</definedName>
    <definedName name="phasing2004matrix">#REF!</definedName>
    <definedName name="phasingOfSales" localSheetId="49">#REF!</definedName>
    <definedName name="phasingOfSales">#REF!</definedName>
    <definedName name="PI_Name">#REF!</definedName>
    <definedName name="Pipeline">#REF!</definedName>
    <definedName name="PIVOTALLDATA2" localSheetId="49">#REF!</definedName>
    <definedName name="PIVOTALLDATA2">#REF!</definedName>
    <definedName name="PivotData">#REF!</definedName>
    <definedName name="PIVOTDATAVACANCIES" localSheetId="49">#REF!</definedName>
    <definedName name="PIVOTDATAVACANCIES">#REF!</definedName>
    <definedName name="PIVOTNZ" localSheetId="49">#REF!</definedName>
    <definedName name="PIVOTNZ">#REF!</definedName>
    <definedName name="PIVOTOFFSHORE" localSheetId="49">#REF!</definedName>
    <definedName name="PIVOTOFFSHORE">#REF!</definedName>
    <definedName name="pivotvac" localSheetId="49">#REF!</definedName>
    <definedName name="pivotvac">#REF!</definedName>
    <definedName name="PIVOTVACOLD" localSheetId="49">#REF!</definedName>
    <definedName name="PIVOTVACOLD">#REF!</definedName>
    <definedName name="pl" localSheetId="49" hidden="1">{#N/A,#N/A,FALSE,"Com-NC";#N/A,#N/A,FALSE,"Com-NIM";#N/A,#N/A,FALSE,"Com-Ostd";#N/A,#N/A,FALSE,"Com-NII";#N/A,#N/A,FALSE,"Com-Exp";#N/A,#N/A,FALSE,"Com-Mkt Sh"}</definedName>
    <definedName name="pl">#REF!</definedName>
    <definedName name="PL_ACTUAL">#REF!</definedName>
    <definedName name="PL_AvDealSize" localSheetId="49">#REF!</definedName>
    <definedName name="PL_AvDealSize">#REF!</definedName>
    <definedName name="PL_CaseSize" localSheetId="49">#REF!</definedName>
    <definedName name="PL_CaseSize">#REF!</definedName>
    <definedName name="PL_ClBal" localSheetId="49">#REF!</definedName>
    <definedName name="PL_ClBal">#REF!</definedName>
    <definedName name="PL_GRPBNK">#REF!</definedName>
    <definedName name="PL_OpBal" localSheetId="49">#REF!</definedName>
    <definedName name="PL_OpBal">#REF!</definedName>
    <definedName name="PL_Phasing" localSheetId="49">#REF!</definedName>
    <definedName name="PL_Phasing">#REF!</definedName>
    <definedName name="PL_PLAN">#REF!</definedName>
    <definedName name="PL_Runoff" localSheetId="49">#REF!</definedName>
    <definedName name="PL_Runoff">#REF!</definedName>
    <definedName name="PL_Sales" localSheetId="49">#REF!</definedName>
    <definedName name="PL_Sales">#REF!</definedName>
    <definedName name="PL_SalesGrowth" localSheetId="49">#REF!</definedName>
    <definedName name="PL_SalesGrowth">#REF!</definedName>
    <definedName name="plan" localSheetId="49">#REF!</definedName>
    <definedName name="plan">#REF!</definedName>
    <definedName name="plan_alloc">#REF!</definedName>
    <definedName name="PLAN_SHEET">#REF!</definedName>
    <definedName name="Plan_Stats">#REF!</definedName>
    <definedName name="plan2" localSheetId="48" hidden="1">{#N/A,#N/A,TRUE,"CPG-NC";#N/A,#N/A,TRUE,"CPG-NIM";#N/A,#N/A,TRUE,"CPG-Ostds";#N/A,#N/A,TRUE,"CPG-NII";#N/A,#N/A,TRUE,"CPG-Dist Pmts";#N/A,#N/A,TRUE,"CPG-Exp by Line";#N/A,#N/A,TRUE,"CPG-Exp by Centre";#N/A,#N/A,TRUE,"CPG-FTE by Centre";#N/A,#N/A,TRUE,"CPG-KPI"}</definedName>
    <definedName name="plan2" localSheetId="49" hidden="1">{#N/A,#N/A,TRUE,"CPG-NC";#N/A,#N/A,TRUE,"CPG-NIM";#N/A,#N/A,TRUE,"CPG-Ostds";#N/A,#N/A,TRUE,"CPG-NII";#N/A,#N/A,TRUE,"CPG-Dist Pmts";#N/A,#N/A,TRUE,"CPG-Exp by Line";#N/A,#N/A,TRUE,"CPG-Exp by Centre";#N/A,#N/A,TRUE,"CPG-FTE by Centre";#N/A,#N/A,TRUE,"CPG-KPI"}</definedName>
    <definedName name="plan2" localSheetId="0" hidden="1">{#N/A,#N/A,TRUE,"CPG-NC";#N/A,#N/A,TRUE,"CPG-NIM";#N/A,#N/A,TRUE,"CPG-Ostds";#N/A,#N/A,TRUE,"CPG-NII";#N/A,#N/A,TRUE,"CPG-Dist Pmts";#N/A,#N/A,TRUE,"CPG-Exp by Line";#N/A,#N/A,TRUE,"CPG-Exp by Centre";#N/A,#N/A,TRUE,"CPG-FTE by Centre";#N/A,#N/A,TRUE,"CPG-KPI"}</definedName>
    <definedName name="plan2" localSheetId="22" hidden="1">{#N/A,#N/A,TRUE,"CPG-NC";#N/A,#N/A,TRUE,"CPG-NIM";#N/A,#N/A,TRUE,"CPG-Ostds";#N/A,#N/A,TRUE,"CPG-NII";#N/A,#N/A,TRUE,"CPG-Dist Pmts";#N/A,#N/A,TRUE,"CPG-Exp by Line";#N/A,#N/A,TRUE,"CPG-Exp by Centre";#N/A,#N/A,TRUE,"CPG-FTE by Centre";#N/A,#N/A,TRUE,"CPG-KPI"}</definedName>
    <definedName name="plan2" localSheetId="24" hidden="1">{#N/A,#N/A,TRUE,"CPG-NC";#N/A,#N/A,TRUE,"CPG-NIM";#N/A,#N/A,TRUE,"CPG-Ostds";#N/A,#N/A,TRUE,"CPG-NII";#N/A,#N/A,TRUE,"CPG-Dist Pmts";#N/A,#N/A,TRUE,"CPG-Exp by Line";#N/A,#N/A,TRUE,"CPG-Exp by Centre";#N/A,#N/A,TRUE,"CPG-FTE by Centre";#N/A,#N/A,TRUE,"CPG-KPI"}</definedName>
    <definedName name="plan2" hidden="1">{#N/A,#N/A,TRUE,"CPG-NC";#N/A,#N/A,TRUE,"CPG-NIM";#N/A,#N/A,TRUE,"CPG-Ostds";#N/A,#N/A,TRUE,"CPG-NII";#N/A,#N/A,TRUE,"CPG-Dist Pmts";#N/A,#N/A,TRUE,"CPG-Exp by Line";#N/A,#N/A,TRUE,"CPG-Exp by Centre";#N/A,#N/A,TRUE,"CPG-FTE by Centre";#N/A,#N/A,TRUE,"CPG-KPI"}</definedName>
    <definedName name="plan2h07">#REF!</definedName>
    <definedName name="plan3" localSheetId="48" hidden="1">{#N/A,#N/A,FALSE,"Com-NC";#N/A,#N/A,FALSE,"Com-NIM";#N/A,#N/A,FALSE,"Com-Ostd";#N/A,#N/A,FALSE,"Com-NII";#N/A,#N/A,FALSE,"Com-Exp";#N/A,#N/A,FALSE,"Com-Mkt Sh"}</definedName>
    <definedName name="plan3" localSheetId="49" hidden="1">{#N/A,#N/A,FALSE,"Com-NC";#N/A,#N/A,FALSE,"Com-NIM";#N/A,#N/A,FALSE,"Com-Ostd";#N/A,#N/A,FALSE,"Com-NII";#N/A,#N/A,FALSE,"Com-Exp";#N/A,#N/A,FALSE,"Com-Mkt Sh"}</definedName>
    <definedName name="plan3" localSheetId="0" hidden="1">{#N/A,#N/A,FALSE,"Com-NC";#N/A,#N/A,FALSE,"Com-NIM";#N/A,#N/A,FALSE,"Com-Ostd";#N/A,#N/A,FALSE,"Com-NII";#N/A,#N/A,FALSE,"Com-Exp";#N/A,#N/A,FALSE,"Com-Mkt Sh"}</definedName>
    <definedName name="plan3" localSheetId="22" hidden="1">{#N/A,#N/A,FALSE,"Com-NC";#N/A,#N/A,FALSE,"Com-NIM";#N/A,#N/A,FALSE,"Com-Ostd";#N/A,#N/A,FALSE,"Com-NII";#N/A,#N/A,FALSE,"Com-Exp";#N/A,#N/A,FALSE,"Com-Mkt Sh"}</definedName>
    <definedName name="plan3" localSheetId="24" hidden="1">{#N/A,#N/A,FALSE,"Com-NC";#N/A,#N/A,FALSE,"Com-NIM";#N/A,#N/A,FALSE,"Com-Ostd";#N/A,#N/A,FALSE,"Com-NII";#N/A,#N/A,FALSE,"Com-Exp";#N/A,#N/A,FALSE,"Com-Mkt Sh"}</definedName>
    <definedName name="plan3" hidden="1">{#N/A,#N/A,FALSE,"Com-NC";#N/A,#N/A,FALSE,"Com-NIM";#N/A,#N/A,FALSE,"Com-Ostd";#N/A,#N/A,FALSE,"Com-NII";#N/A,#N/A,FALSE,"Com-Exp";#N/A,#N/A,FALSE,"Com-Mkt Sh"}</definedName>
    <definedName name="PlanData" localSheetId="49">#REF!</definedName>
    <definedName name="PlanData">#REF!</definedName>
    <definedName name="PLANDATES">#REF!</definedName>
    <definedName name="plannerFees2003">#REF!</definedName>
    <definedName name="plannerFees2004" localSheetId="49">#REF!</definedName>
    <definedName name="plannerFees2004">#REF!</definedName>
    <definedName name="PLDATA" localSheetId="49">#REF!</definedName>
    <definedName name="PLDATA">#REF!</definedName>
    <definedName name="Please_Select…">#REF!</definedName>
    <definedName name="pLookUp">#REF!</definedName>
    <definedName name="PLOpBal" localSheetId="49">#REF!</definedName>
    <definedName name="PLOpBal">#REF!</definedName>
    <definedName name="plratio" localSheetId="49">#REF!</definedName>
    <definedName name="plratio">#REF!</definedName>
    <definedName name="PLT">#REF!</definedName>
    <definedName name="PM" localSheetId="49">#REF!</definedName>
    <definedName name="PM">#REF!</definedName>
    <definedName name="pMessage">#REF!</definedName>
    <definedName name="PnLSheet">#REF!</definedName>
    <definedName name="po" localSheetId="48" hidden="1">{#N/A,#N/A,FALSE,"Com-NC";#N/A,#N/A,FALSE,"Com-NIM";#N/A,#N/A,FALSE,"Com-Ostd";#N/A,#N/A,FALSE,"Com-NII";#N/A,#N/A,FALSE,"Com-Exp";#N/A,#N/A,FALSE,"Com-Mkt Sh"}</definedName>
    <definedName name="po" localSheetId="49" hidden="1">{#N/A,#N/A,FALSE,"Com-NC";#N/A,#N/A,FALSE,"Com-NIM";#N/A,#N/A,FALSE,"Com-Ostd";#N/A,#N/A,FALSE,"Com-NII";#N/A,#N/A,FALSE,"Com-Exp";#N/A,#N/A,FALSE,"Com-Mkt Sh"}</definedName>
    <definedName name="po" localSheetId="0" hidden="1">{#N/A,#N/A,FALSE,"Com-NC";#N/A,#N/A,FALSE,"Com-NIM";#N/A,#N/A,FALSE,"Com-Ostd";#N/A,#N/A,FALSE,"Com-NII";#N/A,#N/A,FALSE,"Com-Exp";#N/A,#N/A,FALSE,"Com-Mkt Sh"}</definedName>
    <definedName name="po" localSheetId="22" hidden="1">{#N/A,#N/A,FALSE,"Com-NC";#N/A,#N/A,FALSE,"Com-NIM";#N/A,#N/A,FALSE,"Com-Ostd";#N/A,#N/A,FALSE,"Com-NII";#N/A,#N/A,FALSE,"Com-Exp";#N/A,#N/A,FALSE,"Com-Mkt Sh"}</definedName>
    <definedName name="po" localSheetId="24" hidden="1">{#N/A,#N/A,FALSE,"Com-NC";#N/A,#N/A,FALSE,"Com-NIM";#N/A,#N/A,FALSE,"Com-Ostd";#N/A,#N/A,FALSE,"Com-NII";#N/A,#N/A,FALSE,"Com-Exp";#N/A,#N/A,FALSE,"Com-Mkt Sh"}</definedName>
    <definedName name="po" hidden="1">{#N/A,#N/A,FALSE,"Com-NC";#N/A,#N/A,FALSE,"Com-NIM";#N/A,#N/A,FALSE,"Com-Ostd";#N/A,#N/A,FALSE,"Com-NII";#N/A,#N/A,FALSE,"Com-Exp";#N/A,#N/A,FALSE,"Com-Mkt Sh"}</definedName>
    <definedName name="PopCache_GL_INTERFACE_REFERENCE7" localSheetId="48" hidden="1">#REF!</definedName>
    <definedName name="PopCache_GL_INTERFACE_REFERENCE7" localSheetId="49">#REF!</definedName>
    <definedName name="PopCache_GL_INTERFACE_REFERENCE7">#REF!</definedName>
    <definedName name="POSIREC">#REF!</definedName>
    <definedName name="Position" localSheetId="48">#REF!</definedName>
    <definedName name="Position" localSheetId="49">#REF!</definedName>
    <definedName name="Position">#REF!</definedName>
    <definedName name="POSTERRORSTOSUSP1">#REF!</definedName>
    <definedName name="pot"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o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PPE_BNK">#REF!</definedName>
    <definedName name="PPE_GRP">#REF!</definedName>
    <definedName name="PPE_GRPBNK">#REF!</definedName>
    <definedName name="pPostingTypeFilter">#REF!</definedName>
    <definedName name="ppppp">#REF!</definedName>
    <definedName name="ppppppppp" localSheetId="49">#REF!</definedName>
    <definedName name="ppppppppp">#REF!</definedName>
    <definedName name="Pr" localSheetId="49">#REF!</definedName>
    <definedName name="Pr">#REF!</definedName>
    <definedName name="PR_Tax">#REF!</definedName>
    <definedName name="PRD_A_POCR">#REF!</definedName>
    <definedName name="PRD_P_POCR">#REF!</definedName>
    <definedName name="PRDA">#REF!</definedName>
    <definedName name="PRDB">#REF!</definedName>
    <definedName name="PRE" localSheetId="49">#REF!</definedName>
    <definedName name="PRE">#REF!</definedName>
    <definedName name="PREF01" localSheetId="49">#REF!</definedName>
    <definedName name="PREF01">#REF!</definedName>
    <definedName name="PREFER" localSheetId="49">#REF!</definedName>
    <definedName name="PREFER">#REF!</definedName>
    <definedName name="premiums2004base">#REF!</definedName>
    <definedName name="premiums2004matrix">#REF!</definedName>
    <definedName name="premiums2004pa">#REF!</definedName>
    <definedName name="premiums2004pm">#REF!</definedName>
    <definedName name="Preparer" localSheetId="48">#REF!</definedName>
    <definedName name="Preparer" localSheetId="49">#REF!</definedName>
    <definedName name="Preparer">#REF!</definedName>
    <definedName name="prer"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prer" hidden="1">{#N/A,#N/A,FALSE,"CPG-KPI";#N/A,#N/A,FALSE,"CPG-FTE Summ";#N/A,#N/A,FALSE,"CPG-NC";#N/A,#N/A,FALSE,"CPG-NIM";#N/A,#N/A,FALSE,"CPG-Ostds";#N/A,#N/A,FALSE,"CPG-NII";#N/A,#N/A,FALSE,"CPG-Dist Pmts";#N/A,#N/A,FALSE,"CPG-Exp by Line";#N/A,#N/A,FALSE,"NC-Sum";#N/A,#N/A,FALSE,"CPG-Issue";#N/A,#N/A,FALSE,"CPG-Comm";#N/A,#N/A,FALSE,"CPG-Acquire";#N/A,#N/A,FALSE,"CPG-Serv";#N/A,#N/A,FALSE,"CPG-Shared"}</definedName>
    <definedName name="Prev_Actuals">#REF!</definedName>
    <definedName name="PREV_FY">#REF!</definedName>
    <definedName name="PREV_HY">#REF!</definedName>
    <definedName name="prev_HY_fiscal_year">#REF!</definedName>
    <definedName name="PREV_MONTH">#REF!</definedName>
    <definedName name="PrevRecDate">#REF!</definedName>
    <definedName name="Principal">#REF!</definedName>
    <definedName name="print" localSheetId="49">#REF!</definedName>
    <definedName name="PRINT">#REF!</definedName>
    <definedName name="Print_all">#REF!</definedName>
    <definedName name="_xlnm.Print_Area" localSheetId="47">'APP1'!$A$1:$C$1</definedName>
    <definedName name="_xlnm.Print_Area" localSheetId="48">'APP2'!$A$1:$D$1</definedName>
    <definedName name="_xlnm.Print_Area" localSheetId="49">'APP3'!$A$1:$D$11</definedName>
    <definedName name="_xlnm.Print_Area" localSheetId="5">'CC1'!$A$1:$D$93</definedName>
    <definedName name="_xlnm.Print_Area" localSheetId="8">'CC2'!$A$1:$D$37</definedName>
    <definedName name="_xlnm.Print_Area" localSheetId="28">'CCR1'!$A$1:$H$9</definedName>
    <definedName name="_xlnm.Print_Area" localSheetId="29">'CCR4'!$A$1:$I$2</definedName>
    <definedName name="_xlnm.Print_Area" localSheetId="30">'CCR5'!$A$1:$G$8</definedName>
    <definedName name="_xlnm.Print_Area" localSheetId="31">'CCR6'!$A$1:$C$13</definedName>
    <definedName name="_xlnm.Print_Area" localSheetId="32">'CCR8'!$A$1:$D$23</definedName>
    <definedName name="_xlnm.Print_Area" localSheetId="44">CCyB1!$A$1:$E$19</definedName>
    <definedName name="_xlnm.Print_Area" localSheetId="9">'CMS1'!$A$1:$F$30</definedName>
    <definedName name="_xlnm.Print_Area" localSheetId="10">'CMS2'!$A$1:$F$31</definedName>
    <definedName name="_xlnm.Print_Area" localSheetId="1">Contents!$A$1:$C$51</definedName>
    <definedName name="_xlnm.Print_Area" localSheetId="0">Coverpage!#REF!</definedName>
    <definedName name="_xlnm.Print_Area" localSheetId="14">'CR1'!$A$1:$I$8</definedName>
    <definedName name="_xlnm.Print_Area" localSheetId="27">'CR10'!$A$1:$J$1</definedName>
    <definedName name="_xlnm.Print_Area" localSheetId="15">'CR2'!$A$1:$C$8</definedName>
    <definedName name="_xlnm.Print_Area" localSheetId="19">'CR3'!$A$1:$G$7</definedName>
    <definedName name="_xlnm.Print_Area" localSheetId="21">'CR4'!$A$1:$J$12</definedName>
    <definedName name="_xlnm.Print_Area" localSheetId="22">'CR5'!$A$1:$O$1</definedName>
    <definedName name="_xlnm.Print_Area" localSheetId="24">'CR6'!$A$1:$N$1</definedName>
    <definedName name="_xlnm.Print_Area" localSheetId="20">'CR7'!$A$1:$D$18</definedName>
    <definedName name="_xlnm.Print_Area" localSheetId="25">'CR8'!$A$1:$C$12</definedName>
    <definedName name="_xlnm.Print_Area" localSheetId="13">ENC!$A$1:$D$13</definedName>
    <definedName name="_xlnm.Print_Area" localSheetId="38">IRRBB!$A$1:$G$5</definedName>
    <definedName name="_xlnm.Print_Area" localSheetId="2">'KM1'!$A$1:$G$33</definedName>
    <definedName name="_xlnm.Print_Area" localSheetId="45">'LIQ1'!$A$1:$F$33</definedName>
    <definedName name="_xlnm.Print_Area" localSheetId="46">'LIQ2'!$A$1:$P$42</definedName>
    <definedName name="_xlnm.Print_Area" localSheetId="42">'LR1'!$A$1:$C$15</definedName>
    <definedName name="_xlnm.Print_Area" localSheetId="43">'LR2'!$A$1:$D$43</definedName>
    <definedName name="_xlnm.Print_Area" localSheetId="37">'Market Risk'!$A$1:$H$6</definedName>
    <definedName name="_xlnm.Print_Area" localSheetId="6">'OV1'!$A$1:$F$27</definedName>
    <definedName name="_xlnm.Print_Area" localSheetId="33">'SEC1'!$A$1:$M$15</definedName>
    <definedName name="_xlnm.Print_Area" localSheetId="34">'SEC2'!$A$1:$M$15</definedName>
    <definedName name="_xlnm.Print_Area" localSheetId="35">'SEC3'!$A$1:$S$15</definedName>
    <definedName name="_xlnm.Print_Area" localSheetId="36">'SEC4'!$A$1:$S$15</definedName>
    <definedName name="_xlnm.Print_Area">#REF!</definedName>
    <definedName name="Print_Area_MI" localSheetId="49">#REF!</definedName>
    <definedName name="Print_Area_MI">#REF!</definedName>
    <definedName name="Print_CDO">#REF!</definedName>
    <definedName name="Print_CDS">#REF!</definedName>
    <definedName name="Print_diffval">#REF!</definedName>
    <definedName name="Print_DIP">#REF!</definedName>
    <definedName name="Print_Other">#REF!</definedName>
    <definedName name="Print_Summary">#REF!</definedName>
    <definedName name="PRINT1110014">#REF!</definedName>
    <definedName name="PRINT1111015">#REF!</definedName>
    <definedName name="PRINT1111045">#REF!</definedName>
    <definedName name="PRINT1121002">#REF!</definedName>
    <definedName name="PRINT1121510">#REF!</definedName>
    <definedName name="PRINT1123008">#REF!</definedName>
    <definedName name="PRINT1123525">#REF!</definedName>
    <definedName name="PRINT1128120">#REF!</definedName>
    <definedName name="PRINT1129015">#REF!</definedName>
    <definedName name="PRINT1134030">#REF!</definedName>
    <definedName name="PRINT1145005">#REF!</definedName>
    <definedName name="PRINT1149580">#REF!</definedName>
    <definedName name="PRINT1149592">#REF!</definedName>
    <definedName name="PRINT1156035">#REF!</definedName>
    <definedName name="PRINT1171512">#REF!</definedName>
    <definedName name="PRINT1210408">#REF!</definedName>
    <definedName name="PRINT1210414">#REF!</definedName>
    <definedName name="PRINT1211045">#REF!</definedName>
    <definedName name="PRINT1223028">#REF!</definedName>
    <definedName name="PRINT1228125">#REF!</definedName>
    <definedName name="PRINT1322057">#REF!</definedName>
    <definedName name="PRINT1323044">#REF!</definedName>
    <definedName name="PRINT1328120">#REF!</definedName>
    <definedName name="PRINT1338110">#REF!</definedName>
    <definedName name="PRINT1338115">#REF!</definedName>
    <definedName name="PRINT1366518">#REF!</definedName>
    <definedName name="PRINT2110305">#REF!</definedName>
    <definedName name="PRINT2110506">#REF!</definedName>
    <definedName name="PRINT2110510">#REF!</definedName>
    <definedName name="PRINT2114580">#REF!</definedName>
    <definedName name="PRINT2116509">#REF!</definedName>
    <definedName name="PRINT2120504">#REF!</definedName>
    <definedName name="PRINT2121505">#REF!</definedName>
    <definedName name="PRINT2124512_">#REF!</definedName>
    <definedName name="PRINT2124515_">#REF!</definedName>
    <definedName name="PRINT2154005">#REF!</definedName>
    <definedName name="PRINT2155060">#REF!</definedName>
    <definedName name="PRINT2158225">#REF!</definedName>
    <definedName name="PRINT2158530">#REF!</definedName>
    <definedName name="PRINT2161587">#REF!</definedName>
    <definedName name="PRINT2210535">#REF!</definedName>
    <definedName name="PRINT2223026">#REF!</definedName>
    <definedName name="PRINT2258230">#REF!</definedName>
    <definedName name="PRINT2259090">#REF!</definedName>
    <definedName name="printa">#REF!</definedName>
    <definedName name="PrintALCO">#REF!</definedName>
    <definedName name="PRINTALL">#REF!</definedName>
    <definedName name="PRINTBOND">#REF!</definedName>
    <definedName name="PRINTDAILYDIFF">#REF!</definedName>
    <definedName name="PrintFVAUD" localSheetId="48">#REF!</definedName>
    <definedName name="PrintFVAUD" localSheetId="49">#REF!</definedName>
    <definedName name="PrintFVAUD">#REF!</definedName>
    <definedName name="PrintGIP" localSheetId="49">#REF!</definedName>
    <definedName name="PrintGIP">#REF!</definedName>
    <definedName name="Prior_Half_date">#REF!</definedName>
    <definedName name="Prior_Year_Date">#REF!</definedName>
    <definedName name="priorYearEnd">#REF!</definedName>
    <definedName name="prob_codes">#REF!</definedName>
    <definedName name="Procedural" localSheetId="49">#REF!</definedName>
    <definedName name="Procedural">#REF!</definedName>
    <definedName name="prod_grps">#REF!</definedName>
    <definedName name="prod_list_BTRM">#REF!</definedName>
    <definedName name="Prod_POCR">#REF!</definedName>
    <definedName name="ProdCOFRate" localSheetId="49">#REF!</definedName>
    <definedName name="ProdCOFRate">#REF!</definedName>
    <definedName name="prods" localSheetId="49">#REF!</definedName>
    <definedName name="prods">#REF!</definedName>
    <definedName name="Product">#REF!</definedName>
    <definedName name="product_hierarchy">#REF!</definedName>
    <definedName name="product_list">#REF!</definedName>
    <definedName name="product_parent_hierarchy">#REF!</definedName>
    <definedName name="PRODUCT_SPOT_COM">#REF!</definedName>
    <definedName name="productCountTarget2004">#REF!</definedName>
    <definedName name="productCountTargetNet2004">#REF!</definedName>
    <definedName name="productionCreditFactor">#REF!</definedName>
    <definedName name="ProductionCredits2004">#REF!</definedName>
    <definedName name="Productivity" localSheetId="49">#REF!</definedName>
    <definedName name="Productivity">#REF!</definedName>
    <definedName name="productList" localSheetId="49">#REF!</definedName>
    <definedName name="productList">#REF!</definedName>
    <definedName name="Products">#REF!</definedName>
    <definedName name="productSales2004totals">#REF!</definedName>
    <definedName name="productSalesCount2004">#REF!</definedName>
    <definedName name="productSalesCountNet2004">#REF!</definedName>
    <definedName name="productsPerCustomers2004">#REF!</definedName>
    <definedName name="prof" localSheetId="49">#REF!</definedName>
    <definedName name="prof">#REF!</definedName>
    <definedName name="Profit">#REF!</definedName>
    <definedName name="PROFIT___LOSS_SECTION" localSheetId="49">#REF!</definedName>
    <definedName name="PROFIT___LOSS_SECTION">#REF!</definedName>
    <definedName name="Profit_Share">#REF!</definedName>
    <definedName name="ProfitCentre">#REF!</definedName>
    <definedName name="proj_sum" localSheetId="49">#REF!</definedName>
    <definedName name="proj_sum">#REF!</definedName>
    <definedName name="proj_sum2" localSheetId="49">#REF!</definedName>
    <definedName name="proj_sum2">#REF!</definedName>
    <definedName name="PropSummary">#REF!</definedName>
    <definedName name="provisional">#REF!</definedName>
    <definedName name="PROVISIONING" localSheetId="49">#REF!</definedName>
    <definedName name="PROVISIONING">#REF!</definedName>
    <definedName name="provisions" localSheetId="49">#REF!</definedName>
    <definedName name="provisions">#REF!</definedName>
    <definedName name="PRS" localSheetId="49">#REF!</definedName>
    <definedName name="PRS">#REF!</definedName>
    <definedName name="PRV_GRP">#REF!</definedName>
    <definedName name="Purpose" localSheetId="49">#REF!</definedName>
    <definedName name="Purpose">#REF!</definedName>
    <definedName name="pVarianceOptions">#REF!</definedName>
    <definedName name="pWorkflowUser">#REF!</definedName>
    <definedName name="q">#REF!</definedName>
    <definedName name="qa"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az" hidden="1">#REF!</definedName>
    <definedName name="qerg" localSheetId="48" hidden="1">{#N/A,#N/A,FALSE,"Com-NC";#N/A,#N/A,FALSE,"Com-NIM";#N/A,#N/A,FALSE,"Com-Ostd";#N/A,#N/A,FALSE,"Com-NII";#N/A,#N/A,FALSE,"Com-Exp";#N/A,#N/A,FALSE,"Com-Mkt Sh"}</definedName>
    <definedName name="qerg" localSheetId="49" hidden="1">{#N/A,#N/A,FALSE,"Com-NC";#N/A,#N/A,FALSE,"Com-NIM";#N/A,#N/A,FALSE,"Com-Ostd";#N/A,#N/A,FALSE,"Com-NII";#N/A,#N/A,FALSE,"Com-Exp";#N/A,#N/A,FALSE,"Com-Mkt Sh"}</definedName>
    <definedName name="qerg" localSheetId="0" hidden="1">{#N/A,#N/A,FALSE,"Com-NC";#N/A,#N/A,FALSE,"Com-NIM";#N/A,#N/A,FALSE,"Com-Ostd";#N/A,#N/A,FALSE,"Com-NII";#N/A,#N/A,FALSE,"Com-Exp";#N/A,#N/A,FALSE,"Com-Mkt Sh"}</definedName>
    <definedName name="qerg" localSheetId="22" hidden="1">{#N/A,#N/A,FALSE,"Com-NC";#N/A,#N/A,FALSE,"Com-NIM";#N/A,#N/A,FALSE,"Com-Ostd";#N/A,#N/A,FALSE,"Com-NII";#N/A,#N/A,FALSE,"Com-Exp";#N/A,#N/A,FALSE,"Com-Mkt Sh"}</definedName>
    <definedName name="qerg" localSheetId="24" hidden="1">{#N/A,#N/A,FALSE,"Com-NC";#N/A,#N/A,FALSE,"Com-NIM";#N/A,#N/A,FALSE,"Com-Ostd";#N/A,#N/A,FALSE,"Com-NII";#N/A,#N/A,FALSE,"Com-Exp";#N/A,#N/A,FALSE,"Com-Mkt Sh"}</definedName>
    <definedName name="qerg" hidden="1">{#N/A,#N/A,FALSE,"Com-NC";#N/A,#N/A,FALSE,"Com-NIM";#N/A,#N/A,FALSE,"Com-Ostd";#N/A,#N/A,FALSE,"Com-NII";#N/A,#N/A,FALSE,"Com-Exp";#N/A,#N/A,FALSE,"Com-Mkt Sh"}</definedName>
    <definedName name="qk" localSheetId="48" hidden="1">{#N/A,#N/A,TRUE,"CPG-NC";#N/A,#N/A,TRUE,"CPG-NIM";#N/A,#N/A,TRUE,"CPG-Ostds";#N/A,#N/A,TRUE,"CPG-NII";#N/A,#N/A,TRUE,"CPG-Dist Pmts";#N/A,#N/A,TRUE,"CPG-Exp by Line";#N/A,#N/A,TRUE,"CPG-Exp by Centre";#N/A,#N/A,TRUE,"CPG-FTE by Centre";#N/A,#N/A,TRUE,"CPG-KPI"}</definedName>
    <definedName name="qk" localSheetId="49" hidden="1">{#N/A,#N/A,TRUE,"CPG-NC";#N/A,#N/A,TRUE,"CPG-NIM";#N/A,#N/A,TRUE,"CPG-Ostds";#N/A,#N/A,TRUE,"CPG-NII";#N/A,#N/A,TRUE,"CPG-Dist Pmts";#N/A,#N/A,TRUE,"CPG-Exp by Line";#N/A,#N/A,TRUE,"CPG-Exp by Centre";#N/A,#N/A,TRUE,"CPG-FTE by Centre";#N/A,#N/A,TRUE,"CPG-KPI"}</definedName>
    <definedName name="qk" localSheetId="0" hidden="1">{#N/A,#N/A,TRUE,"CPG-NC";#N/A,#N/A,TRUE,"CPG-NIM";#N/A,#N/A,TRUE,"CPG-Ostds";#N/A,#N/A,TRUE,"CPG-NII";#N/A,#N/A,TRUE,"CPG-Dist Pmts";#N/A,#N/A,TRUE,"CPG-Exp by Line";#N/A,#N/A,TRUE,"CPG-Exp by Centre";#N/A,#N/A,TRUE,"CPG-FTE by Centre";#N/A,#N/A,TRUE,"CPG-KPI"}</definedName>
    <definedName name="qk" localSheetId="22" hidden="1">{#N/A,#N/A,TRUE,"CPG-NC";#N/A,#N/A,TRUE,"CPG-NIM";#N/A,#N/A,TRUE,"CPG-Ostds";#N/A,#N/A,TRUE,"CPG-NII";#N/A,#N/A,TRUE,"CPG-Dist Pmts";#N/A,#N/A,TRUE,"CPG-Exp by Line";#N/A,#N/A,TRUE,"CPG-Exp by Centre";#N/A,#N/A,TRUE,"CPG-FTE by Centre";#N/A,#N/A,TRUE,"CPG-KPI"}</definedName>
    <definedName name="qk" localSheetId="24" hidden="1">{#N/A,#N/A,TRUE,"CPG-NC";#N/A,#N/A,TRUE,"CPG-NIM";#N/A,#N/A,TRUE,"CPG-Ostds";#N/A,#N/A,TRUE,"CPG-NII";#N/A,#N/A,TRUE,"CPG-Dist Pmts";#N/A,#N/A,TRUE,"CPG-Exp by Line";#N/A,#N/A,TRUE,"CPG-Exp by Centre";#N/A,#N/A,TRUE,"CPG-FTE by Centre";#N/A,#N/A,TRUE,"CPG-KPI"}</definedName>
    <definedName name="qk" hidden="1">{#N/A,#N/A,TRUE,"CPG-NC";#N/A,#N/A,TRUE,"CPG-NIM";#N/A,#N/A,TRUE,"CPG-Ostds";#N/A,#N/A,TRUE,"CPG-NII";#N/A,#N/A,TRUE,"CPG-Dist Pmts";#N/A,#N/A,TRUE,"CPG-Exp by Line";#N/A,#N/A,TRUE,"CPG-Exp by Centre";#N/A,#N/A,TRUE,"CPG-FTE by Centre";#N/A,#N/A,TRUE,"CPG-KPI"}</definedName>
    <definedName name="QLink">#REF!</definedName>
    <definedName name="qqq" hidden="1">#REF!</definedName>
    <definedName name="qrpt_RecMxGL_WRAP">#REF!</definedName>
    <definedName name="qryChildCentres" localSheetId="49">#REF!</definedName>
    <definedName name="qryChildCentres">#REF!</definedName>
    <definedName name="qryChildCentres_Without_Matching_qryWIB_GL_200900" localSheetId="49">#REF!</definedName>
    <definedName name="qryChildCentres_Without_Matching_qryWIB_GL_200900">#REF!</definedName>
    <definedName name="qryChildCentres2" localSheetId="49">#REF!</definedName>
    <definedName name="qryChildCentres2">#REF!</definedName>
    <definedName name="QryFiPlStockByStockExport">#REF!</definedName>
    <definedName name="QryMEG_PVBP_Detail_by_gap_group">#REF!</definedName>
    <definedName name="qryMonthly_Prit_Sum_1b1_Dr_Rate_MANUAL">#REF!</definedName>
    <definedName name="qryWeekly_PA_Sum_1b1_Excl_200100_MANUAL">#REF!</definedName>
    <definedName name="qryWIB_GL_200900" localSheetId="49">#REF!</definedName>
    <definedName name="qryWIB_GL_200900">#REF!</definedName>
    <definedName name="qs"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uestion1" localSheetId="48">#REF!</definedName>
    <definedName name="Question1" localSheetId="49">#REF!</definedName>
    <definedName name="Question1">#REF!</definedName>
    <definedName name="Question2" localSheetId="48">#REF!</definedName>
    <definedName name="Question2" localSheetId="49">#REF!</definedName>
    <definedName name="Question2">#REF!</definedName>
    <definedName name="Question3" localSheetId="48">#REF!</definedName>
    <definedName name="Question3" localSheetId="49">#REF!</definedName>
    <definedName name="Question3">#REF!</definedName>
    <definedName name="Question4">#REF!</definedName>
    <definedName name="Question5">#REF!</definedName>
    <definedName name="Question6">#REF!</definedName>
    <definedName name="Question7">#REF!</definedName>
    <definedName name="Question8">#REF!</definedName>
    <definedName name="QuestionA1c">#REF!</definedName>
    <definedName name="Quotes">#REF!</definedName>
    <definedName name="qw"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qwe" localSheetId="48" hidden="1">{#N/A,#N/A,TRUE,"CPG-NC";#N/A,#N/A,TRUE,"CPG-NIM";#N/A,#N/A,TRUE,"CPG-Ostds";#N/A,#N/A,TRUE,"CPG-NII";#N/A,#N/A,TRUE,"CPG-Dist Pmts";#N/A,#N/A,TRUE,"CPG-Exp by Line";#N/A,#N/A,TRUE,"CPG-Exp by Centre";#N/A,#N/A,TRUE,"CPG-FTE by Centre";#N/A,#N/A,TRUE,"CPG-KPI"}</definedName>
    <definedName name="qwe" localSheetId="49" hidden="1">{#N/A,#N/A,TRUE,"CPG-NC";#N/A,#N/A,TRUE,"CPG-NIM";#N/A,#N/A,TRUE,"CPG-Ostds";#N/A,#N/A,TRUE,"CPG-NII";#N/A,#N/A,TRUE,"CPG-Dist Pmts";#N/A,#N/A,TRUE,"CPG-Exp by Line";#N/A,#N/A,TRUE,"CPG-Exp by Centre";#N/A,#N/A,TRUE,"CPG-FTE by Centre";#N/A,#N/A,TRUE,"CPG-KPI"}</definedName>
    <definedName name="qwe" localSheetId="0" hidden="1">{#N/A,#N/A,TRUE,"CPG-NC";#N/A,#N/A,TRUE,"CPG-NIM";#N/A,#N/A,TRUE,"CPG-Ostds";#N/A,#N/A,TRUE,"CPG-NII";#N/A,#N/A,TRUE,"CPG-Dist Pmts";#N/A,#N/A,TRUE,"CPG-Exp by Line";#N/A,#N/A,TRUE,"CPG-Exp by Centre";#N/A,#N/A,TRUE,"CPG-FTE by Centre";#N/A,#N/A,TRUE,"CPG-KPI"}</definedName>
    <definedName name="qwe" localSheetId="22" hidden="1">{#N/A,#N/A,TRUE,"CPG-NC";#N/A,#N/A,TRUE,"CPG-NIM";#N/A,#N/A,TRUE,"CPG-Ostds";#N/A,#N/A,TRUE,"CPG-NII";#N/A,#N/A,TRUE,"CPG-Dist Pmts";#N/A,#N/A,TRUE,"CPG-Exp by Line";#N/A,#N/A,TRUE,"CPG-Exp by Centre";#N/A,#N/A,TRUE,"CPG-FTE by Centre";#N/A,#N/A,TRUE,"CPG-KPI"}</definedName>
    <definedName name="qwe" localSheetId="24" hidden="1">{#N/A,#N/A,TRUE,"CPG-NC";#N/A,#N/A,TRUE,"CPG-NIM";#N/A,#N/A,TRUE,"CPG-Ostds";#N/A,#N/A,TRUE,"CPG-NII";#N/A,#N/A,TRUE,"CPG-Dist Pmts";#N/A,#N/A,TRUE,"CPG-Exp by Line";#N/A,#N/A,TRUE,"CPG-Exp by Centre";#N/A,#N/A,TRUE,"CPG-FTE by Centre";#N/A,#N/A,TRUE,"CPG-KPI"}</definedName>
    <definedName name="qwe" hidden="1">{#N/A,#N/A,TRUE,"CPG-NC";#N/A,#N/A,TRUE,"CPG-NIM";#N/A,#N/A,TRUE,"CPG-Ostds";#N/A,#N/A,TRUE,"CPG-NII";#N/A,#N/A,TRUE,"CPG-Dist Pmts";#N/A,#N/A,TRUE,"CPG-Exp by Line";#N/A,#N/A,TRUE,"CPG-Exp by Centre";#N/A,#N/A,TRUE,"CPG-FTE by Centre";#N/A,#N/A,TRUE,"CPG-KPI"}</definedName>
    <definedName name="qwef"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wef"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qz" localSheetId="48" hidden="1">{#N/A,#N/A,TRUE,"CPG-NC";#N/A,#N/A,TRUE,"CPG-NIM";#N/A,#N/A,TRUE,"CPG-Ostds";#N/A,#N/A,TRUE,"CPG-NII";#N/A,#N/A,TRUE,"CPG-Dist Pmts";#N/A,#N/A,TRUE,"CPG-Exp by Line";#N/A,#N/A,TRUE,"CPG-Exp by Centre";#N/A,#N/A,TRUE,"CPG-FTE by Centre";#N/A,#N/A,TRUE,"CPG-KPI"}</definedName>
    <definedName name="qz" localSheetId="49" hidden="1">{#N/A,#N/A,TRUE,"CPG-NC";#N/A,#N/A,TRUE,"CPG-NIM";#N/A,#N/A,TRUE,"CPG-Ostds";#N/A,#N/A,TRUE,"CPG-NII";#N/A,#N/A,TRUE,"CPG-Dist Pmts";#N/A,#N/A,TRUE,"CPG-Exp by Line";#N/A,#N/A,TRUE,"CPG-Exp by Centre";#N/A,#N/A,TRUE,"CPG-FTE by Centre";#N/A,#N/A,TRUE,"CPG-KPI"}</definedName>
    <definedName name="qz" localSheetId="0" hidden="1">{#N/A,#N/A,TRUE,"CPG-NC";#N/A,#N/A,TRUE,"CPG-NIM";#N/A,#N/A,TRUE,"CPG-Ostds";#N/A,#N/A,TRUE,"CPG-NII";#N/A,#N/A,TRUE,"CPG-Dist Pmts";#N/A,#N/A,TRUE,"CPG-Exp by Line";#N/A,#N/A,TRUE,"CPG-Exp by Centre";#N/A,#N/A,TRUE,"CPG-FTE by Centre";#N/A,#N/A,TRUE,"CPG-KPI"}</definedName>
    <definedName name="qz" localSheetId="22" hidden="1">{#N/A,#N/A,TRUE,"CPG-NC";#N/A,#N/A,TRUE,"CPG-NIM";#N/A,#N/A,TRUE,"CPG-Ostds";#N/A,#N/A,TRUE,"CPG-NII";#N/A,#N/A,TRUE,"CPG-Dist Pmts";#N/A,#N/A,TRUE,"CPG-Exp by Line";#N/A,#N/A,TRUE,"CPG-Exp by Centre";#N/A,#N/A,TRUE,"CPG-FTE by Centre";#N/A,#N/A,TRUE,"CPG-KPI"}</definedName>
    <definedName name="qz" localSheetId="24" hidden="1">{#N/A,#N/A,TRUE,"CPG-NC";#N/A,#N/A,TRUE,"CPG-NIM";#N/A,#N/A,TRUE,"CPG-Ostds";#N/A,#N/A,TRUE,"CPG-NII";#N/A,#N/A,TRUE,"CPG-Dist Pmts";#N/A,#N/A,TRUE,"CPG-Exp by Line";#N/A,#N/A,TRUE,"CPG-Exp by Centre";#N/A,#N/A,TRUE,"CPG-FTE by Centre";#N/A,#N/A,TRUE,"CPG-KPI"}</definedName>
    <definedName name="qz" hidden="1">{#N/A,#N/A,TRUE,"CPG-NC";#N/A,#N/A,TRUE,"CPG-NIM";#N/A,#N/A,TRUE,"CPG-Ostds";#N/A,#N/A,TRUE,"CPG-NII";#N/A,#N/A,TRUE,"CPG-Dist Pmts";#N/A,#N/A,TRUE,"CPG-Exp by Line";#N/A,#N/A,TRUE,"CPG-Exp by Centre";#N/A,#N/A,TRUE,"CPG-FTE by Centre";#N/A,#N/A,TRUE,"CPG-KPI"}</definedName>
    <definedName name="r_acMargin_03">#REF!</definedName>
    <definedName name="r_acMargin_04">#REF!</definedName>
    <definedName name="r_acMargin_05">#REF!</definedName>
    <definedName name="r_acNII_04">#REF!</definedName>
    <definedName name="r_acNII_05">#REF!</definedName>
    <definedName name="r_AvgVol_Ac">#REF!</definedName>
    <definedName name="r_Logic">#REF!</definedName>
    <definedName name="r_SpotVol_04">#REF!</definedName>
    <definedName name="raaen_raest">#REF!</definedName>
    <definedName name="raasi_rasis">#REF!</definedName>
    <definedName name="raat_lmt">#REF!</definedName>
    <definedName name="rabal_rafis">#REF!</definedName>
    <definedName name="rabal_ragps">#REF!</definedName>
    <definedName name="rabal_rargr">#REF!</definedName>
    <definedName name="rabst_ragps">#REF!</definedName>
    <definedName name="rabst_rargr">#REF!</definedName>
    <definedName name="rabst_rfist">#REF!</definedName>
    <definedName name="racst_ragps">#REF!</definedName>
    <definedName name="racst_rargr">#REF!</definedName>
    <definedName name="racst_ratrf">#REF!</definedName>
    <definedName name="racst_rfist">#REF!</definedName>
    <definedName name="racwt_raess">#REF!</definedName>
    <definedName name="racwt_rscst">#REF!</definedName>
    <definedName name="radet_lmt">#REF!</definedName>
    <definedName name="radet_radgs">#REF!</definedName>
    <definedName name="radet_ralmt">#REF!</definedName>
    <definedName name="radgst_ra">#REF!</definedName>
    <definedName name="radhf_radht">#REF!</definedName>
    <definedName name="radht_radgs1">#REF!</definedName>
    <definedName name="radht_ralmt">#REF!</definedName>
    <definedName name="radst_lmt">#REF!</definedName>
    <definedName name="radvf_radvw1">#REF!</definedName>
    <definedName name="raesf_raess">#REF!</definedName>
    <definedName name="raess_lmt">#REF!</definedName>
    <definedName name="raest_lmt">#REF!</definedName>
    <definedName name="raest_raess">#REF!</definedName>
    <definedName name="raest_rscst">#REF!</definedName>
    <definedName name="ragfw_raibs">#REF!</definedName>
    <definedName name="ragro_radht">#REF!</definedName>
    <definedName name="ragt_lmt">#REF!</definedName>
    <definedName name="raisf_radht">#REF!</definedName>
    <definedName name="ramwt_rafis">#REF!</definedName>
    <definedName name="ramwt_ragps">#REF!</definedName>
    <definedName name="ramwt_rargr">#REF!</definedName>
    <definedName name="RANGE">#REF!</definedName>
    <definedName name="RANGE1">#REF!</definedName>
    <definedName name="RangeTdebt">#REF!</definedName>
    <definedName name="rapbal_ragps">#REF!</definedName>
    <definedName name="rapbal_rargr">#REF!</definedName>
    <definedName name="rapbal_rfist">#REF!</definedName>
    <definedName name="rapcon_ragps">#REF!</definedName>
    <definedName name="rapcon_rargr">#REF!</definedName>
    <definedName name="rapcon_ratrf">#REF!</definedName>
    <definedName name="rapcon_rfist">#REF!</definedName>
    <definedName name="rapdgf_radet">#REF!</definedName>
    <definedName name="rapdgf_rdst">#REF!</definedName>
    <definedName name="rapesf_raess">#REF!</definedName>
    <definedName name="rapgro_radht">#REF!</definedName>
    <definedName name="rapsf_raest">#REF!</definedName>
    <definedName name="rargr_ralmt">#REF!</definedName>
    <definedName name="rasasf_raest">#REF!</definedName>
    <definedName name="rasbal_ragps">#REF!</definedName>
    <definedName name="rasbal_rargr">#REF!</definedName>
    <definedName name="rasbal_rfist">#REF!</definedName>
    <definedName name="rascn_rscst">#REF!</definedName>
    <definedName name="rascon_ragps">#REF!</definedName>
    <definedName name="rascon_rargr">#REF!</definedName>
    <definedName name="rascon_ratrf">#REF!</definedName>
    <definedName name="rascon_rfist">#REF!</definedName>
    <definedName name="rasdgf_rdst">#REF!</definedName>
    <definedName name="rasef_raess">#REF!</definedName>
    <definedName name="rasesf_raess">#REF!</definedName>
    <definedName name="rasgro_radht">#REF!</definedName>
    <definedName name="rasin_rasis">#REF!</definedName>
    <definedName name="rasis_lmt">#REF!</definedName>
    <definedName name="rasiw_rasis">#REF!</definedName>
    <definedName name="rasst_lmt">#REF!</definedName>
    <definedName name="rasst_rscst">#REF!</definedName>
    <definedName name="raswt_lmt">#REF!</definedName>
    <definedName name="raswt_raest">#REF!</definedName>
    <definedName name="rate">#REF!</definedName>
    <definedName name="ratef_lmt">#REF!</definedName>
    <definedName name="ratef_rfist">#REF!</definedName>
    <definedName name="RATES">#REF!</definedName>
    <definedName name="ratew_lmt">#REF!</definedName>
    <definedName name="ratew_rafis">#REF!</definedName>
    <definedName name="Rating_agency" localSheetId="49">#REF!</definedName>
    <definedName name="Rating_agency">#REF!</definedName>
    <definedName name="rating_factors">#REF!</definedName>
    <definedName name="rats">#REF!</definedName>
    <definedName name="rbet_rbwt">#REF!</definedName>
    <definedName name="rbst_lmt">#REF!</definedName>
    <definedName name="rbst_raat">#REF!</definedName>
    <definedName name="rbst_ragt">#REF!</definedName>
    <definedName name="rbst_ratrf">#REF!</definedName>
    <definedName name="rbst_rhyt">#REF!</definedName>
    <definedName name="rbst_ribst">#REF!</definedName>
    <definedName name="rbst_rscst">#REF!</definedName>
    <definedName name="rbwt_lmt">#REF!</definedName>
    <definedName name="rbwt_raat">#REF!</definedName>
    <definedName name="rbwt_ragt">#REF!</definedName>
    <definedName name="rbwt_ratrf">#REF!</definedName>
    <definedName name="rbwt_rhyt">#REF!</definedName>
    <definedName name="rbwt_ribst">#REF!</definedName>
    <definedName name="rbwt_rscst">#REF!</definedName>
    <definedName name="rbwt_sif">#REF!</definedName>
    <definedName name="rcst_lmt">#REF!</definedName>
    <definedName name="rcst_ragt">#REF!</definedName>
    <definedName name="rcst_rhyt">#REF!</definedName>
    <definedName name="rcst_ribst">#REF!</definedName>
    <definedName name="rcst_rscst">#REF!</definedName>
    <definedName name="rcwt_lmt">#REF!</definedName>
    <definedName name="rd_ra">#REF!</definedName>
    <definedName name="rdgst_lmt">#REF!</definedName>
    <definedName name="rdgst_radgs1ut">#REF!</definedName>
    <definedName name="rdgst_radgvwt">#REF!</definedName>
    <definedName name="rdgst_rdst">#REF!</definedName>
    <definedName name="rdiybsf_lmt">#REF!</definedName>
    <definedName name="rdiybsf_rbwt">#REF!</definedName>
    <definedName name="rdst_lmt">#REF!</definedName>
    <definedName name="rdwf_lmt">#REF!</definedName>
    <definedName name="rdwf_ragt">#REF!</definedName>
    <definedName name="rdwf_rdst">#REF!</definedName>
    <definedName name="RE" localSheetId="49">#REF!</definedName>
    <definedName name="RE">#REF!</definedName>
    <definedName name="Rec"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Rec" hidden="1">{#N/A,#N/A,FALSE,"CPG-KPI";#N/A,#N/A,FALSE,"CPG-FTE Summ";#N/A,#N/A,FALSE,"CPG-NC";#N/A,#N/A,FALSE,"CPG-NIM";#N/A,#N/A,FALSE,"CPG-Ostds";#N/A,#N/A,FALSE,"CPG-NII";#N/A,#N/A,FALSE,"CPG-Dist Pmts";#N/A,#N/A,FALSE,"CPG-Exp by Line";#N/A,#N/A,FALSE,"NC-Sum";#N/A,#N/A,FALSE,"CPG-Issue";#N/A,#N/A,FALSE,"CPG-Comm";#N/A,#N/A,FALSE,"CPG-Acquire";#N/A,#N/A,FALSE,"CPG-Serv";#N/A,#N/A,FALSE,"CPG-Shared"}</definedName>
    <definedName name="REC_BNK">#REF!</definedName>
    <definedName name="REC_GRP">#REF!</definedName>
    <definedName name="REC_GRPBNK">#REF!</definedName>
    <definedName name="Rec_Rate">#REF!</definedName>
    <definedName name="recdata" localSheetId="49">#REF!</definedName>
    <definedName name="recdata">#REF!</definedName>
    <definedName name="RecDate">#REF!</definedName>
    <definedName name="receivables" localSheetId="49">#REF!</definedName>
    <definedName name="receivables">#REF!</definedName>
    <definedName name="recentSalesAnnualised">#REF!</definedName>
    <definedName name="Reconcile" localSheetId="48">#REF!</definedName>
    <definedName name="Reconcile" localSheetId="49">#REF!</definedName>
    <definedName name="Reconcile">#REF!</definedName>
    <definedName name="_xlnm.Recorder" localSheetId="49">#REF!</definedName>
    <definedName name="_xlnm.Recorder">#REF!</definedName>
    <definedName name="red">#REF!</definedName>
    <definedName name="REDNS" localSheetId="49">#REF!,#REF!</definedName>
    <definedName name="REDNS">#REF!,#REF!</definedName>
    <definedName name="REFA">#REF!</definedName>
    <definedName name="REFB">#REF!</definedName>
    <definedName name="REFC">#REF!</definedName>
    <definedName name="REFD">#REF!</definedName>
    <definedName name="refer_jnl">"'BK104 EFF YIELD BACKUP'!$A$6:$S$1329"</definedName>
    <definedName name="referralFeeNRM">#REF!</definedName>
    <definedName name="referralFeeRM">#REF!</definedName>
    <definedName name="referrals2003" localSheetId="49">#REF!</definedName>
    <definedName name="referrals2003">#REF!</definedName>
    <definedName name="referralsConversion2004">#REF!</definedName>
    <definedName name="referralsGrowth2004" localSheetId="49">#REF!</definedName>
    <definedName name="referralsGrowth2004">#REF!</definedName>
    <definedName name="referralsNRM">#REF!</definedName>
    <definedName name="referralsRM">#REF!</definedName>
    <definedName name="referralsSum2004">#REF!</definedName>
    <definedName name="referralsTarget" localSheetId="49">#REF!</definedName>
    <definedName name="referralsTarget">#REF!</definedName>
    <definedName name="referralsTarget2004">#REF!</definedName>
    <definedName name="Regional_Zone">#REF!</definedName>
    <definedName name="RegulatoryDeductions">#REF!</definedName>
    <definedName name="ReimburseableAllocations">#REF!</definedName>
    <definedName name="Rename" localSheetId="48" hidden="1">{#N/A,#N/A,TRUE,"CPG-NC";#N/A,#N/A,TRUE,"CPG-NIM";#N/A,#N/A,TRUE,"CPG-Ostds";#N/A,#N/A,TRUE,"CPG-NII";#N/A,#N/A,TRUE,"CPG-Dist Pmts";#N/A,#N/A,TRUE,"CPG-Exp by Line";#N/A,#N/A,TRUE,"CPG-Exp by Centre";#N/A,#N/A,TRUE,"CPG-FTE by Centre";#N/A,#N/A,TRUE,"CPG-KPI"}</definedName>
    <definedName name="Rename" localSheetId="49" hidden="1">{#N/A,#N/A,TRUE,"CPG-NC";#N/A,#N/A,TRUE,"CPG-NIM";#N/A,#N/A,TRUE,"CPG-Ostds";#N/A,#N/A,TRUE,"CPG-NII";#N/A,#N/A,TRUE,"CPG-Dist Pmts";#N/A,#N/A,TRUE,"CPG-Exp by Line";#N/A,#N/A,TRUE,"CPG-Exp by Centre";#N/A,#N/A,TRUE,"CPG-FTE by Centre";#N/A,#N/A,TRUE,"CPG-KPI"}</definedName>
    <definedName name="Rename" localSheetId="0" hidden="1">{#N/A,#N/A,TRUE,"CPG-NC";#N/A,#N/A,TRUE,"CPG-NIM";#N/A,#N/A,TRUE,"CPG-Ostds";#N/A,#N/A,TRUE,"CPG-NII";#N/A,#N/A,TRUE,"CPG-Dist Pmts";#N/A,#N/A,TRUE,"CPG-Exp by Line";#N/A,#N/A,TRUE,"CPG-Exp by Centre";#N/A,#N/A,TRUE,"CPG-FTE by Centre";#N/A,#N/A,TRUE,"CPG-KPI"}</definedName>
    <definedName name="Rename" localSheetId="22" hidden="1">{#N/A,#N/A,TRUE,"CPG-NC";#N/A,#N/A,TRUE,"CPG-NIM";#N/A,#N/A,TRUE,"CPG-Ostds";#N/A,#N/A,TRUE,"CPG-NII";#N/A,#N/A,TRUE,"CPG-Dist Pmts";#N/A,#N/A,TRUE,"CPG-Exp by Line";#N/A,#N/A,TRUE,"CPG-Exp by Centre";#N/A,#N/A,TRUE,"CPG-FTE by Centre";#N/A,#N/A,TRUE,"CPG-KPI"}</definedName>
    <definedName name="Rename" localSheetId="24" hidden="1">{#N/A,#N/A,TRUE,"CPG-NC";#N/A,#N/A,TRUE,"CPG-NIM";#N/A,#N/A,TRUE,"CPG-Ostds";#N/A,#N/A,TRUE,"CPG-NII";#N/A,#N/A,TRUE,"CPG-Dist Pmts";#N/A,#N/A,TRUE,"CPG-Exp by Line";#N/A,#N/A,TRUE,"CPG-Exp by Centre";#N/A,#N/A,TRUE,"CPG-FTE by Centre";#N/A,#N/A,TRUE,"CPG-KPI"}</definedName>
    <definedName name="Rename" hidden="1">{#N/A,#N/A,TRUE,"CPG-NC";#N/A,#N/A,TRUE,"CPG-NIM";#N/A,#N/A,TRUE,"CPG-Ostds";#N/A,#N/A,TRUE,"CPG-NII";#N/A,#N/A,TRUE,"CPG-Dist Pmts";#N/A,#N/A,TRUE,"CPG-Exp by Line";#N/A,#N/A,TRUE,"CPG-Exp by Centre";#N/A,#N/A,TRUE,"CPG-FTE by Centre";#N/A,#N/A,TRUE,"CPG-KPI"}</definedName>
    <definedName name="ReplaceGroup">#REF!</definedName>
    <definedName name="report">#REF!</definedName>
    <definedName name="Report_Month">#REF!</definedName>
    <definedName name="reportingMonth">#REF!</definedName>
    <definedName name="ReportingMonthIndex">#REF!</definedName>
    <definedName name="ReportingYear">#REF!</definedName>
    <definedName name="ReportType_1">#REF!</definedName>
    <definedName name="ReportType_2">#REF!</definedName>
    <definedName name="ReportType_3">#REF!</definedName>
    <definedName name="ReposDetails">#REF!</definedName>
    <definedName name="ReposSummary">#REF!</definedName>
    <definedName name="Rept_Mnth">#REF!</definedName>
    <definedName name="reqr"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 hidden="1">{#N/A,#N/A,FALSE,"CPG-KPI";#N/A,#N/A,FALSE,"CPG-FTE Summ";#N/A,#N/A,FALSE,"CPG-NC";#N/A,#N/A,FALSE,"CPG-NIM";#N/A,#N/A,FALSE,"CPG-Ostds";#N/A,#N/A,FALSE,"CPG-NII";#N/A,#N/A,FALSE,"CPG-Dist Pmts";#N/A,#N/A,FALSE,"CPG-Exp by Line";#N/A,#N/A,FALSE,"NC-Sum";#N/A,#N/A,FALSE,"CPG-Issue";#N/A,#N/A,FALSE,"CPG-Comm";#N/A,#N/A,FALSE,"CPG-Acquire";#N/A,#N/A,FALSE,"CPG-Serv";#N/A,#N/A,FALSE,"CPG-Shared"}</definedName>
    <definedName name="reqrq" localSheetId="48" hidden="1">{#N/A,#N/A,FALSE,"Com-NC";#N/A,#N/A,FALSE,"Com-NIM";#N/A,#N/A,FALSE,"Com-Ostd";#N/A,#N/A,FALSE,"Com-NII";#N/A,#N/A,FALSE,"Com-Exp";#N/A,#N/A,FALSE,"Com-Mkt Sh"}</definedName>
    <definedName name="reqrq" localSheetId="49" hidden="1">{#N/A,#N/A,FALSE,"Com-NC";#N/A,#N/A,FALSE,"Com-NIM";#N/A,#N/A,FALSE,"Com-Ostd";#N/A,#N/A,FALSE,"Com-NII";#N/A,#N/A,FALSE,"Com-Exp";#N/A,#N/A,FALSE,"Com-Mkt Sh"}</definedName>
    <definedName name="reqrq" localSheetId="0" hidden="1">{#N/A,#N/A,FALSE,"Com-NC";#N/A,#N/A,FALSE,"Com-NIM";#N/A,#N/A,FALSE,"Com-Ostd";#N/A,#N/A,FALSE,"Com-NII";#N/A,#N/A,FALSE,"Com-Exp";#N/A,#N/A,FALSE,"Com-Mkt Sh"}</definedName>
    <definedName name="reqrq" localSheetId="22" hidden="1">{#N/A,#N/A,FALSE,"Com-NC";#N/A,#N/A,FALSE,"Com-NIM";#N/A,#N/A,FALSE,"Com-Ostd";#N/A,#N/A,FALSE,"Com-NII";#N/A,#N/A,FALSE,"Com-Exp";#N/A,#N/A,FALSE,"Com-Mkt Sh"}</definedName>
    <definedName name="reqrq" localSheetId="24" hidden="1">{#N/A,#N/A,FALSE,"Com-NC";#N/A,#N/A,FALSE,"Com-NIM";#N/A,#N/A,FALSE,"Com-Ostd";#N/A,#N/A,FALSE,"Com-NII";#N/A,#N/A,FALSE,"Com-Exp";#N/A,#N/A,FALSE,"Com-Mkt Sh"}</definedName>
    <definedName name="reqrq" hidden="1">{#N/A,#N/A,FALSE,"Com-NC";#N/A,#N/A,FALSE,"Com-NIM";#N/A,#N/A,FALSE,"Com-Ostd";#N/A,#N/A,FALSE,"Com-NII";#N/A,#N/A,FALSE,"Com-Exp";#N/A,#N/A,FALSE,"Com-Mkt Sh"}</definedName>
    <definedName name="rereg">#REF!</definedName>
    <definedName name="reset">#REF!</definedName>
    <definedName name="RESPONSIBILITYAPPLICATIONID1">#REF!</definedName>
    <definedName name="RESPONSIBILITYID1">#REF!</definedName>
    <definedName name="RESPONSIBILITYNAME1">#REF!</definedName>
    <definedName name="Result">#REF!</definedName>
    <definedName name="retaildeps" localSheetId="49">#REF!</definedName>
    <definedName name="retaildeps">#REF!</definedName>
    <definedName name="retailfund" localSheetId="49">#REF!</definedName>
    <definedName name="retailfund">#REF!</definedName>
    <definedName name="Retained_Profits" localSheetId="48">#REF!</definedName>
    <definedName name="Retained_Profits" localSheetId="49">#REF!</definedName>
    <definedName name="Retained_Profits">#REF!</definedName>
    <definedName name="retention200210">#REF!</definedName>
    <definedName name="retention200211">#REF!</definedName>
    <definedName name="retention200212">#REF!</definedName>
    <definedName name="retention200301">#REF!</definedName>
    <definedName name="retention200302">#REF!</definedName>
    <definedName name="retention200303">#REF!</definedName>
    <definedName name="retention200304">#REF!</definedName>
    <definedName name="retention200305">#REF!</definedName>
    <definedName name="retention200306">#REF!</definedName>
    <definedName name="retention200307">#REF!</definedName>
    <definedName name="retention200308">#REF!</definedName>
    <definedName name="retention200309">#REF!</definedName>
    <definedName name="retention200310" localSheetId="49">#REF!</definedName>
    <definedName name="retention200310">#REF!</definedName>
    <definedName name="retention200311" localSheetId="49">#REF!</definedName>
    <definedName name="retention200311">#REF!</definedName>
    <definedName name="retention200312" localSheetId="49">#REF!</definedName>
    <definedName name="retention200312">#REF!</definedName>
    <definedName name="retention2004" localSheetId="49">#REF!</definedName>
    <definedName name="retention2004">#REF!</definedName>
    <definedName name="retention200401" localSheetId="49">#REF!</definedName>
    <definedName name="retention200401">#REF!</definedName>
    <definedName name="retention200402" localSheetId="49">#REF!</definedName>
    <definedName name="retention200402">#REF!</definedName>
    <definedName name="retention200403" localSheetId="49">#REF!</definedName>
    <definedName name="retention200403">#REF!</definedName>
    <definedName name="retention200404" localSheetId="49">#REF!</definedName>
    <definedName name="retention200404">#REF!</definedName>
    <definedName name="retention200405" localSheetId="49">#REF!</definedName>
    <definedName name="retention200405">#REF!</definedName>
    <definedName name="retention200406" localSheetId="49">#REF!</definedName>
    <definedName name="retention200406">#REF!</definedName>
    <definedName name="retention200407" localSheetId="49">#REF!</definedName>
    <definedName name="retention200407">#REF!</definedName>
    <definedName name="retention200408" localSheetId="49">#REF!</definedName>
    <definedName name="retention200408">#REF!</definedName>
    <definedName name="retention200409" localSheetId="49">#REF!</definedName>
    <definedName name="retention200409">#REF!</definedName>
    <definedName name="RetentionRate">#REF!</definedName>
    <definedName name="Revenue_Plan">#REF!</definedName>
    <definedName name="reverse_sign">#REF!</definedName>
    <definedName name="Reviewer_BU" localSheetId="48">#REF!</definedName>
    <definedName name="Reviewer_BU" localSheetId="49">#REF!</definedName>
    <definedName name="Reviewer_BU">#REF!</definedName>
    <definedName name="rfabal_lmt">#REF!</definedName>
    <definedName name="rfabal_raat">#REF!</definedName>
    <definedName name="rfabal_ragt">#REF!</definedName>
    <definedName name="rfabal_ratrf">#REF!</definedName>
    <definedName name="rfabal_rhyt">#REF!</definedName>
    <definedName name="rfabal_ribst">#REF!</definedName>
    <definedName name="rfabal_rscst">#REF!</definedName>
    <definedName name="rfabal_sif">#REF!</definedName>
    <definedName name="rfacash_lmt">#REF!</definedName>
    <definedName name="rfacon_lmt">#REF!</definedName>
    <definedName name="rfacon_ragt">#REF!</definedName>
    <definedName name="rfacon_rhyt">#REF!</definedName>
    <definedName name="rfacon_ribst">#REF!</definedName>
    <definedName name="rfacon_rscst">#REF!</definedName>
    <definedName name="rfasmg_gscf">#REF!</definedName>
    <definedName name="rfasmg_lmt">#REF!</definedName>
    <definedName name="rfasmg_ragt">#REF!</definedName>
    <definedName name="rfasmg_rscst">#REF!</definedName>
    <definedName name="rfist_lmt">#REF!</definedName>
    <definedName name="rfist_rhyt">#REF!</definedName>
    <definedName name="rfiwt_lmt">#REF!</definedName>
    <definedName name="rfiwt_rfist">#REF!</definedName>
    <definedName name="rfsbal_lmt">#REF!</definedName>
    <definedName name="rfsbal_raat">#REF!</definedName>
    <definedName name="rfsbal_ragt">#REF!</definedName>
    <definedName name="rfsbal_ratrf">#REF!</definedName>
    <definedName name="rfsbal_rhyt">#REF!</definedName>
    <definedName name="rfsbal_ribst">#REF!</definedName>
    <definedName name="rfsbal_rscst">#REF!</definedName>
    <definedName name="rfsbal_sif">#REF!</definedName>
    <definedName name="rfscash_lmt">#REF!</definedName>
    <definedName name="rfscon_lmt">#REF!</definedName>
    <definedName name="rfscon_ragt">#REF!</definedName>
    <definedName name="rfscon_rhyt">#REF!</definedName>
    <definedName name="rfscon_ribst">#REF!</definedName>
    <definedName name="rfscon_rscst">#REF!</definedName>
    <definedName name="rfssmg_gscf">#REF!</definedName>
    <definedName name="rfssmg_lmt">#REF!</definedName>
    <definedName name="rfssmg_ragt">#REF!</definedName>
    <definedName name="rfssmg_rscst">#REF!</definedName>
    <definedName name="rfv"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fv"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b" localSheetId="48" hidden="1">{#N/A,#N/A,FALSE,"Com-NC";#N/A,#N/A,FALSE,"Com-NIM";#N/A,#N/A,FALSE,"Com-Ostd";#N/A,#N/A,FALSE,"Com-NII";#N/A,#N/A,FALSE,"Com-Exp";#N/A,#N/A,FALSE,"Com-Mkt Sh"}</definedName>
    <definedName name="rgb" localSheetId="49" hidden="1">{#N/A,#N/A,FALSE,"Com-NC";#N/A,#N/A,FALSE,"Com-NIM";#N/A,#N/A,FALSE,"Com-Ostd";#N/A,#N/A,FALSE,"Com-NII";#N/A,#N/A,FALSE,"Com-Exp";#N/A,#N/A,FALSE,"Com-Mkt Sh"}</definedName>
    <definedName name="rgb" localSheetId="0" hidden="1">{#N/A,#N/A,FALSE,"Com-NC";#N/A,#N/A,FALSE,"Com-NIM";#N/A,#N/A,FALSE,"Com-Ostd";#N/A,#N/A,FALSE,"Com-NII";#N/A,#N/A,FALSE,"Com-Exp";#N/A,#N/A,FALSE,"Com-Mkt Sh"}</definedName>
    <definedName name="rgb" localSheetId="22" hidden="1">{#N/A,#N/A,FALSE,"Com-NC";#N/A,#N/A,FALSE,"Com-NIM";#N/A,#N/A,FALSE,"Com-Ostd";#N/A,#N/A,FALSE,"Com-NII";#N/A,#N/A,FALSE,"Com-Exp";#N/A,#N/A,FALSE,"Com-Mkt Sh"}</definedName>
    <definedName name="rgb" localSheetId="24" hidden="1">{#N/A,#N/A,FALSE,"Com-NC";#N/A,#N/A,FALSE,"Com-NIM";#N/A,#N/A,FALSE,"Com-Ostd";#N/A,#N/A,FALSE,"Com-NII";#N/A,#N/A,FALSE,"Com-Exp";#N/A,#N/A,FALSE,"Com-Mkt Sh"}</definedName>
    <definedName name="rgb" hidden="1">{#N/A,#N/A,FALSE,"Com-NC";#N/A,#N/A,FALSE,"Com-NIM";#N/A,#N/A,FALSE,"Com-Ostd";#N/A,#N/A,FALSE,"Com-NII";#N/A,#N/A,FALSE,"Com-Exp";#N/A,#N/A,FALSE,"Com-Mkt Sh"}</definedName>
    <definedName name="rgn"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n"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rgsfc"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gsfc"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hyt_lmt">#REF!</definedName>
    <definedName name="ribst_lmt">#REF!</definedName>
    <definedName name="Right_of_use_assets">#REF!</definedName>
    <definedName name="RISK_A_POCR">#REF!</definedName>
    <definedName name="RISK_P_POCR">#REF!</definedName>
    <definedName name="RiskWeightedAssets">#REF!</definedName>
    <definedName name="rog">#REF!</definedName>
    <definedName name="Rounding">#REF!</definedName>
    <definedName name="RowBuy">#REF!</definedName>
    <definedName name="ROWSTOUPLOAD1">#REF!</definedName>
    <definedName name="rpet_rpsst">#REF!</definedName>
    <definedName name="rpspst_lmt">#REF!</definedName>
    <definedName name="rpsst_lmt">#REF!</definedName>
    <definedName name="rpt_date">#REF!</definedName>
    <definedName name="rpwt_lmt">#REF!</definedName>
    <definedName name="rpwt_rpsst">#REF!</definedName>
    <definedName name="rr" localSheetId="49">#REF!</definedName>
    <definedName name="rr">#REF!</definedName>
    <definedName name="rrrrrrrr" localSheetId="49">#REF!</definedName>
    <definedName name="rrrrrrrr">#REF!</definedName>
    <definedName name="rrrrrrrrrrrrrrrrrrr" localSheetId="49">#REF!</definedName>
    <definedName name="rrrrrrrrrrrrrrrrrrr">#REF!</definedName>
    <definedName name="rrty"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rrty" hidden="1">{#N/A,#N/A,FALSE,"CPG-KPI";#N/A,#N/A,FALSE,"CPG-FTE Summ";#N/A,#N/A,FALSE,"CPG-NC";#N/A,#N/A,FALSE,"CPG-NIM";#N/A,#N/A,FALSE,"CPG-Ostds";#N/A,#N/A,FALSE,"CPG-NII";#N/A,#N/A,FALSE,"CPG-Dist Pmts";#N/A,#N/A,FALSE,"CPG-Exp by Line";#N/A,#N/A,FALSE,"NC-Sum";#N/A,#N/A,FALSE,"CPG-Issue";#N/A,#N/A,FALSE,"CPG-Comm";#N/A,#N/A,FALSE,"CPG-Acquire";#N/A,#N/A,FALSE,"CPG-Serv";#N/A,#N/A,FALSE,"CPG-Shared"}</definedName>
    <definedName name="RS" localSheetId="49">#REF!</definedName>
    <definedName name="RS">#REF!</definedName>
    <definedName name="rscst_lmt">#REF!</definedName>
    <definedName name="rscwt_lmt">#REF!</definedName>
    <definedName name="rscwt_rscst">#REF!</definedName>
    <definedName name="rsiwt_lmt">#REF!</definedName>
    <definedName name="rtewt_lmt">#REF!</definedName>
    <definedName name="rtewt_rfist">#REF!</definedName>
    <definedName name="rtewt_rhyt">#REF!</definedName>
    <definedName name="rth"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h"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rtrtr" localSheetId="48" hidden="1">{#N/A,#N/A,TRUE,"CPG-NC";#N/A,#N/A,TRUE,"CPG-NIM";#N/A,#N/A,TRUE,"CPG-Ostds";#N/A,#N/A,TRUE,"CPG-NII";#N/A,#N/A,TRUE,"CPG-Dist Pmts";#N/A,#N/A,TRUE,"CPG-Exp by Line";#N/A,#N/A,TRUE,"CPG-Exp by Centre";#N/A,#N/A,TRUE,"CPG-FTE by Centre";#N/A,#N/A,TRUE,"CPG-KPI"}</definedName>
    <definedName name="rtrtr" localSheetId="49" hidden="1">{#N/A,#N/A,TRUE,"CPG-NC";#N/A,#N/A,TRUE,"CPG-NIM";#N/A,#N/A,TRUE,"CPG-Ostds";#N/A,#N/A,TRUE,"CPG-NII";#N/A,#N/A,TRUE,"CPG-Dist Pmts";#N/A,#N/A,TRUE,"CPG-Exp by Line";#N/A,#N/A,TRUE,"CPG-Exp by Centre";#N/A,#N/A,TRUE,"CPG-FTE by Centre";#N/A,#N/A,TRUE,"CPG-KPI"}</definedName>
    <definedName name="rtrtr" localSheetId="0" hidden="1">{#N/A,#N/A,TRUE,"CPG-NC";#N/A,#N/A,TRUE,"CPG-NIM";#N/A,#N/A,TRUE,"CPG-Ostds";#N/A,#N/A,TRUE,"CPG-NII";#N/A,#N/A,TRUE,"CPG-Dist Pmts";#N/A,#N/A,TRUE,"CPG-Exp by Line";#N/A,#N/A,TRUE,"CPG-Exp by Centre";#N/A,#N/A,TRUE,"CPG-FTE by Centre";#N/A,#N/A,TRUE,"CPG-KPI"}</definedName>
    <definedName name="rtrtr" localSheetId="22" hidden="1">{#N/A,#N/A,TRUE,"CPG-NC";#N/A,#N/A,TRUE,"CPG-NIM";#N/A,#N/A,TRUE,"CPG-Ostds";#N/A,#N/A,TRUE,"CPG-NII";#N/A,#N/A,TRUE,"CPG-Dist Pmts";#N/A,#N/A,TRUE,"CPG-Exp by Line";#N/A,#N/A,TRUE,"CPG-Exp by Centre";#N/A,#N/A,TRUE,"CPG-FTE by Centre";#N/A,#N/A,TRUE,"CPG-KPI"}</definedName>
    <definedName name="rtrtr" localSheetId="24" hidden="1">{#N/A,#N/A,TRUE,"CPG-NC";#N/A,#N/A,TRUE,"CPG-NIM";#N/A,#N/A,TRUE,"CPG-Ostds";#N/A,#N/A,TRUE,"CPG-NII";#N/A,#N/A,TRUE,"CPG-Dist Pmts";#N/A,#N/A,TRUE,"CPG-Exp by Line";#N/A,#N/A,TRUE,"CPG-Exp by Centre";#N/A,#N/A,TRUE,"CPG-FTE by Centre";#N/A,#N/A,TRUE,"CPG-KPI"}</definedName>
    <definedName name="rtrtr" hidden="1">{#N/A,#N/A,TRUE,"CPG-NC";#N/A,#N/A,TRUE,"CPG-NIM";#N/A,#N/A,TRUE,"CPG-Ostds";#N/A,#N/A,TRUE,"CPG-NII";#N/A,#N/A,TRUE,"CPG-Dist Pmts";#N/A,#N/A,TRUE,"CPG-Exp by Line";#N/A,#N/A,TRUE,"CPG-Exp by Centre";#N/A,#N/A,TRUE,"CPG-FTE by Centre";#N/A,#N/A,TRUE,"CPG-KPI"}</definedName>
    <definedName name="RunDate">#REF!</definedName>
    <definedName name="runoff2003">#REF!</definedName>
    <definedName name="RWA_Forecast">#REF!</definedName>
    <definedName name="s">#REF!</definedName>
    <definedName name="S_MA" localSheetId="48">#REF!</definedName>
    <definedName name="S_MA" localSheetId="49">#REF!</definedName>
    <definedName name="S_MA">#REF!</definedName>
    <definedName name="S6mBuybacks">#REF!</definedName>
    <definedName name="SACERatio">#REF!</definedName>
    <definedName name="Salaries" localSheetId="49">#REF!</definedName>
    <definedName name="Salaries">#REF!</definedName>
    <definedName name="SALES" localSheetId="49">#REF!,#REF!</definedName>
    <definedName name="SALES">#REF!,#REF!</definedName>
    <definedName name="SALES1">#REF!</definedName>
    <definedName name="SALES2">#REF!</definedName>
    <definedName name="sales2003Forecast">#REF!</definedName>
    <definedName name="sales2003FrcstWrap">#REF!</definedName>
    <definedName name="sales2003matrix">#REF!</definedName>
    <definedName name="sales2003wrap" localSheetId="49">#REF!</definedName>
    <definedName name="sales2003wrap">#REF!</definedName>
    <definedName name="sales2003YTD" localSheetId="49">#REF!</definedName>
    <definedName name="sales2003YTD">#REF!</definedName>
    <definedName name="sales2004">#REF!</definedName>
    <definedName name="sales2004forecast">#REF!</definedName>
    <definedName name="sales2004matrix">#REF!</definedName>
    <definedName name="sales2004target">#REF!</definedName>
    <definedName name="sales2005">#REF!</definedName>
    <definedName name="SALES3">#REF!</definedName>
    <definedName name="salesCalendar2002">#REF!</definedName>
    <definedName name="salesCustomers2004">#REF!</definedName>
    <definedName name="salesGrowth2004pc">#REF!</definedName>
    <definedName name="salesGrowth2004pcBase">#REF!</definedName>
    <definedName name="salesGrowth2004target">#REF!</definedName>
    <definedName name="salesGrowthRate">#REF!</definedName>
    <definedName name="salesInterviews2004">#REF!</definedName>
    <definedName name="salesMatrix">#REF!</definedName>
    <definedName name="salesProb2002" localSheetId="49">#REF!</definedName>
    <definedName name="salesProb2002">#REF!</definedName>
    <definedName name="salesProbAll" localSheetId="49">#REF!</definedName>
    <definedName name="salesProbAll">#REF!</definedName>
    <definedName name="salesProbLastH" localSheetId="49">#REF!</definedName>
    <definedName name="salesProbLastH">#REF!</definedName>
    <definedName name="salesProbLastQ" localSheetId="49">#REF!</definedName>
    <definedName name="salesProbLastQ">#REF!</definedName>
    <definedName name="salesProbLastY" localSheetId="49">#REF!</definedName>
    <definedName name="salesProbLastY">#REF!</definedName>
    <definedName name="salesReferrals2004">#REF!</definedName>
    <definedName name="salesShrinkage2004">#REF!</definedName>
    <definedName name="salesTable">#REF!</definedName>
    <definedName name="salesTotal2004">#REF!</definedName>
    <definedName name="salesTotalPriorYear">#REF!</definedName>
    <definedName name="salesTotalsMonthly2004" localSheetId="49">#REF!</definedName>
    <definedName name="salesTotalsMonthly2004">#REF!</definedName>
    <definedName name="sarht" localSheetId="48" hidden="1">{#N/A,#N/A,FALSE,"Com-NC";#N/A,#N/A,FALSE,"Com-NIM";#N/A,#N/A,FALSE,"Com-Ostd";#N/A,#N/A,FALSE,"Com-NII";#N/A,#N/A,FALSE,"Com-Exp";#N/A,#N/A,FALSE,"Com-Mkt Sh"}</definedName>
    <definedName name="sarht" localSheetId="49" hidden="1">{#N/A,#N/A,FALSE,"Com-NC";#N/A,#N/A,FALSE,"Com-NIM";#N/A,#N/A,FALSE,"Com-Ostd";#N/A,#N/A,FALSE,"Com-NII";#N/A,#N/A,FALSE,"Com-Exp";#N/A,#N/A,FALSE,"Com-Mkt Sh"}</definedName>
    <definedName name="sarht" localSheetId="0" hidden="1">{#N/A,#N/A,FALSE,"Com-NC";#N/A,#N/A,FALSE,"Com-NIM";#N/A,#N/A,FALSE,"Com-Ostd";#N/A,#N/A,FALSE,"Com-NII";#N/A,#N/A,FALSE,"Com-Exp";#N/A,#N/A,FALSE,"Com-Mkt Sh"}</definedName>
    <definedName name="sarht" localSheetId="22" hidden="1">{#N/A,#N/A,FALSE,"Com-NC";#N/A,#N/A,FALSE,"Com-NIM";#N/A,#N/A,FALSE,"Com-Ostd";#N/A,#N/A,FALSE,"Com-NII";#N/A,#N/A,FALSE,"Com-Exp";#N/A,#N/A,FALSE,"Com-Mkt Sh"}</definedName>
    <definedName name="sarht" localSheetId="24" hidden="1">{#N/A,#N/A,FALSE,"Com-NC";#N/A,#N/A,FALSE,"Com-NIM";#N/A,#N/A,FALSE,"Com-Ostd";#N/A,#N/A,FALSE,"Com-NII";#N/A,#N/A,FALSE,"Com-Exp";#N/A,#N/A,FALSE,"Com-Mkt Sh"}</definedName>
    <definedName name="sarht" hidden="1">{#N/A,#N/A,FALSE,"Com-NC";#N/A,#N/A,FALSE,"Com-NIM";#N/A,#N/A,FALSE,"Com-Ostd";#N/A,#N/A,FALSE,"Com-NII";#N/A,#N/A,FALSE,"Com-Exp";#N/A,#N/A,FALSE,"Com-Mkt Sh"}</definedName>
    <definedName name="Save">#REF!</definedName>
    <definedName name="SBankRWA">#REF!</definedName>
    <definedName name="SBCBRWA">#REF!</definedName>
    <definedName name="SBD">#REF!</definedName>
    <definedName name="SBD_movt">#REF!</definedName>
    <definedName name="SBD_PnL">#REF!</definedName>
    <definedName name="SBkGpRatio12m">#REF!</definedName>
    <definedName name="scale">#REF!</definedName>
    <definedName name="Scaling_Factor">#REF!</definedName>
    <definedName name="ScCoACEDeds">#REF!</definedName>
    <definedName name="ScCoFCTR">#REF!</definedName>
    <definedName name="ScCoL1Deds">#REF!</definedName>
    <definedName name="ScCoL1T1F">#REF!</definedName>
    <definedName name="ScCoL2Deds">#REF!</definedName>
    <definedName name="ScCoOEI">#REF!</definedName>
    <definedName name="ScCoOwnSD">#REF!</definedName>
    <definedName name="ScCoOwnUpperT2">#REF!</definedName>
    <definedName name="ScCoPerp">#REF!</definedName>
    <definedName name="ScCoPostRE">#REF!</definedName>
    <definedName name="ScCoPrem">#REF!</definedName>
    <definedName name="ScCoProv">#REF!</definedName>
    <definedName name="ScCoRAAL1">#REF!</definedName>
    <definedName name="ScCoRAAL2">#REF!</definedName>
    <definedName name="ScCoSCG">#REF!</definedName>
    <definedName name="SCE12m">#REF!</definedName>
    <definedName name="SCE6m">#REF!</definedName>
    <definedName name="SCEMth">#REF!</definedName>
    <definedName name="ScenBBShares">#REF!</definedName>
    <definedName name="ScenBkGp07">#REF!</definedName>
    <definedName name="ScenBkGp08">#REF!</definedName>
    <definedName name="ScenCashE">#REF!</definedName>
    <definedName name="ScenDivInc">#REF!</definedName>
    <definedName name="ScenDRP">#REF!</definedName>
    <definedName name="ScenFirstConv">#REF!</definedName>
    <definedName name="ScenFndgOnOff">#REF!</definedName>
    <definedName name="ScenHybrids">#REF!</definedName>
    <definedName name="ScenIFRS">#REF!</definedName>
    <definedName name="ScenOMBBDisc">#REF!</definedName>
    <definedName name="ScenOptions">#REF!</definedName>
    <definedName name="ScenPerpSD">#REF!</definedName>
    <definedName name="ScenPrefs">#REF!</definedName>
    <definedName name="ScenSCapOther">#REF!</definedName>
    <definedName name="ScenSharePrice">#REF!</definedName>
    <definedName name="ScenSuppUpstream">#REF!</definedName>
    <definedName name="ScenSValOther">#REF!</definedName>
    <definedName name="ScenTermSD">#REF!</definedName>
    <definedName name="SCG1NPV">#REF!</definedName>
    <definedName name="SCG2NPV">#REF!</definedName>
    <definedName name="scgf">#REF!</definedName>
    <definedName name="SColS4">#REF!</definedName>
    <definedName name="sd">#REF!</definedName>
    <definedName name="SDebtCalled6m">#REF!</definedName>
    <definedName name="SDebtRequired6m">#REF!</definedName>
    <definedName name="sdf" localSheetId="48" hidden="1">{#N/A,#N/A,FALSE,"Com-NC";#N/A,#N/A,FALSE,"Com-NIM";#N/A,#N/A,FALSE,"Com-Ostd";#N/A,#N/A,FALSE,"Com-NII";#N/A,#N/A,FALSE,"Com-Exp";#N/A,#N/A,FALSE,"Com-Mkt Sh"}</definedName>
    <definedName name="sdf" localSheetId="49" hidden="1">{#N/A,#N/A,FALSE,"Com-NC";#N/A,#N/A,FALSE,"Com-NIM";#N/A,#N/A,FALSE,"Com-Ostd";#N/A,#N/A,FALSE,"Com-NII";#N/A,#N/A,FALSE,"Com-Exp";#N/A,#N/A,FALSE,"Com-Mkt Sh"}</definedName>
    <definedName name="sdf" localSheetId="0" hidden="1">{#N/A,#N/A,FALSE,"Com-NC";#N/A,#N/A,FALSE,"Com-NIM";#N/A,#N/A,FALSE,"Com-Ostd";#N/A,#N/A,FALSE,"Com-NII";#N/A,#N/A,FALSE,"Com-Exp";#N/A,#N/A,FALSE,"Com-Mkt Sh"}</definedName>
    <definedName name="sdf" localSheetId="22" hidden="1">{#N/A,#N/A,FALSE,"Com-NC";#N/A,#N/A,FALSE,"Com-NIM";#N/A,#N/A,FALSE,"Com-Ostd";#N/A,#N/A,FALSE,"Com-NII";#N/A,#N/A,FALSE,"Com-Exp";#N/A,#N/A,FALSE,"Com-Mkt Sh"}</definedName>
    <definedName name="sdf" localSheetId="24" hidden="1">{#N/A,#N/A,FALSE,"Com-NC";#N/A,#N/A,FALSE,"Com-NIM";#N/A,#N/A,FALSE,"Com-Ostd";#N/A,#N/A,FALSE,"Com-NII";#N/A,#N/A,FALSE,"Com-Exp";#N/A,#N/A,FALSE,"Com-Mkt Sh"}</definedName>
    <definedName name="sdf" hidden="1">{#N/A,#N/A,FALSE,"Com-NC";#N/A,#N/A,FALSE,"Com-NIM";#N/A,#N/A,FALSE,"Com-Ostd";#N/A,#N/A,FALSE,"Com-NII";#N/A,#N/A,FALSE,"Com-Exp";#N/A,#N/A,FALSE,"Com-Mkt Sh"}</definedName>
    <definedName name="sdfsdf"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sdfsdf" hidden="1">{#N/A,#N/A,FALSE,"CPG-KPI";#N/A,#N/A,FALSE,"CPG-FTE Summ";#N/A,#N/A,FALSE,"CPG-NC";#N/A,#N/A,FALSE,"CPG-NIM";#N/A,#N/A,FALSE,"CPG-Ostds";#N/A,#N/A,FALSE,"CPG-NII";#N/A,#N/A,FALSE,"CPG-Dist Pmts";#N/A,#N/A,FALSE,"CPG-Exp by Line";#N/A,#N/A,FALSE,"NC-Sum";#N/A,#N/A,FALSE,"CPG-Issue";#N/A,#N/A,FALSE,"CPG-Comm";#N/A,#N/A,FALSE,"CPG-Acquire";#N/A,#N/A,FALSE,"CPG-Serv";#N/A,#N/A,FALSE,"CPG-Shared"}</definedName>
    <definedName name="SDivi6m">#REF!</definedName>
    <definedName name="SDPR12m">#REF!</definedName>
    <definedName name="SDPR6m">#REF!</definedName>
    <definedName name="sdws" localSheetId="49">#REF!</definedName>
    <definedName name="sdws">#REF!</definedName>
    <definedName name="SEC1_1" localSheetId="0">#REF!</definedName>
    <definedName name="SEC1_1">'SEC1'!$A$2:$M$15</definedName>
    <definedName name="SEC2_1" localSheetId="0">#REF!</definedName>
    <definedName name="SEC2_1">'SEC2'!$A$2:$M$15</definedName>
    <definedName name="SEC3_1" localSheetId="0">#REF!</definedName>
    <definedName name="SEC3_1">'SEC3'!$A$2:$S$15</definedName>
    <definedName name="SEC3_2" localSheetId="0">#REF!</definedName>
    <definedName name="SEC3_2" localSheetId="22">#REF!</definedName>
    <definedName name="SEC3_2" localSheetId="24">'SEC3'!#REF!</definedName>
    <definedName name="SEC3_2">'SEC3'!#REF!</definedName>
    <definedName name="SEC4_1" localSheetId="0">#REF!</definedName>
    <definedName name="SEC4_1">'SEC4'!$A$2:$S$15</definedName>
    <definedName name="SEC4_2" localSheetId="0">#REF!</definedName>
    <definedName name="SEC4_2" localSheetId="22">#REF!</definedName>
    <definedName name="SEC4_2" localSheetId="24">'SEC4'!#REF!</definedName>
    <definedName name="SEC4_2">'SEC4'!#REF!</definedName>
    <definedName name="SecondLevel" localSheetId="49">#REF!</definedName>
    <definedName name="SecondLevel">#REF!</definedName>
    <definedName name="SectionList">#REF!</definedName>
    <definedName name="SectionList2">#REF!</definedName>
    <definedName name="SectionList3">#REF!</definedName>
    <definedName name="SectionList4">#REF!</definedName>
    <definedName name="SectionList5" localSheetId="49">#REF!</definedName>
    <definedName name="SectionList5">#REF!</definedName>
    <definedName name="SectionList6">#REF!&amp;#REF!&amp;#REF!</definedName>
    <definedName name="SectionList7">#REF!</definedName>
    <definedName name="SectorList">#REF!</definedName>
    <definedName name="securities" localSheetId="49">#REF!</definedName>
    <definedName name="securities">#REF!</definedName>
    <definedName name="SECURITIES_PURCHASED_NOT_DELIVERED" localSheetId="49">#REF!</definedName>
    <definedName name="SECURITIES_PURCHASED_NOT_DELIVERED">#REF!</definedName>
    <definedName name="SECURITIES_PURCHASED_NOT_DELIVERED_NIB">#REF!</definedName>
    <definedName name="SECURITIES_SOLD_NOT_DELIVERED" localSheetId="49">#REF!</definedName>
    <definedName name="SECURITIES_SOLD_NOT_DELIVERED">#REF!</definedName>
    <definedName name="seedxf"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seedxf" hidden="1">{#N/A,#N/A,FALSE,"CPG-KPI";#N/A,#N/A,FALSE,"CPG-FTE Summ";#N/A,#N/A,FALSE,"CPG-NC";#N/A,#N/A,FALSE,"CPG-NIM";#N/A,#N/A,FALSE,"CPG-Ostds";#N/A,#N/A,FALSE,"CPG-NII";#N/A,#N/A,FALSE,"CPG-Dist Pmts";#N/A,#N/A,FALSE,"CPG-Exp by Line";#N/A,#N/A,FALSE,"NC-Sum";#N/A,#N/A,FALSE,"CPG-Issue";#N/A,#N/A,FALSE,"CPG-Comm";#N/A,#N/A,FALSE,"CPG-Acquire";#N/A,#N/A,FALSE,"CPG-Serv";#N/A,#N/A,FALSE,"CPG-Shared"}</definedName>
    <definedName name="Send">#REF!</definedName>
    <definedName name="Send1">#REF!</definedName>
    <definedName name="Send2">#REF!</definedName>
    <definedName name="SEP_97">#REF!</definedName>
    <definedName name="SEP_97_LOC">#REF!</definedName>
    <definedName name="SEP_97_YTD">#REF!</definedName>
    <definedName name="SEP_97_YTD_LOC">#REF!</definedName>
    <definedName name="Sep00">#REF!</definedName>
    <definedName name="SEPS12m">#REF!</definedName>
    <definedName name="SEPS6m">#REF!</definedName>
    <definedName name="Server">#REF!</definedName>
    <definedName name="SERVer2">#REF!</definedName>
    <definedName name="ServiceDescriptions">#REF!</definedName>
    <definedName name="SETOFBOOKSID1">#REF!</definedName>
    <definedName name="SETOFBOOKSNAME1">#REF!</definedName>
    <definedName name="sev"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ev"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F10Claim">#REF!</definedName>
    <definedName name="SF10OtherY">#REF!</definedName>
    <definedName name="SF10Premium">#REF!</definedName>
    <definedName name="SF1O_Change_in_Risk_Policy_Liability">#REF!</definedName>
    <definedName name="SF1OClaims">#REF!</definedName>
    <definedName name="SF1OOtherY">#REF!</definedName>
    <definedName name="SF1OPremium">#REF!</definedName>
    <definedName name="SF1S_Change_in_Risk_Policy_Liability">#REF!</definedName>
    <definedName name="SF1SClaims">#REF!</definedName>
    <definedName name="SF1SOtherY">#REF!</definedName>
    <definedName name="SF1SPremium">#REF!</definedName>
    <definedName name="SF2Claim">#REF!</definedName>
    <definedName name="SF2OtherY">#REF!</definedName>
    <definedName name="SF2Premium">#REF!</definedName>
    <definedName name="SF3Claim">#REF!</definedName>
    <definedName name="SF3OtherY">#REF!</definedName>
    <definedName name="SF3Premium">#REF!</definedName>
    <definedName name="SF4Claim">#REF!</definedName>
    <definedName name="SF4OtherY">#REF!</definedName>
    <definedName name="SF4Premium">#REF!</definedName>
    <definedName name="SF7Claim">#REF!</definedName>
    <definedName name="SF7OtherY">#REF!</definedName>
    <definedName name="SF7Premium">#REF!</definedName>
    <definedName name="SF8Claim">#REF!</definedName>
    <definedName name="SF8OtherY">#REF!</definedName>
    <definedName name="SF8Premium">#REF!</definedName>
    <definedName name="SFC_DTS">#REF!</definedName>
    <definedName name="SFI_DTS">#REF!</definedName>
    <definedName name="SFM_DTS">#REF!</definedName>
    <definedName name="SFPerf" localSheetId="49">#REF!</definedName>
    <definedName name="SFPerf">#REF!</definedName>
    <definedName name="SFS_DTS">#REF!</definedName>
    <definedName name="sfsfd" localSheetId="48" hidden="1">{#N/A,#N/A,FALSE,"Com-NC";#N/A,#N/A,FALSE,"Com-NIM";#N/A,#N/A,FALSE,"Com-Ostd";#N/A,#N/A,FALSE,"Com-NII";#N/A,#N/A,FALSE,"Com-Exp";#N/A,#N/A,FALSE,"Com-Mkt Sh"}</definedName>
    <definedName name="sfsfd" localSheetId="49" hidden="1">{#N/A,#N/A,FALSE,"Com-NC";#N/A,#N/A,FALSE,"Com-NIM";#N/A,#N/A,FALSE,"Com-Ostd";#N/A,#N/A,FALSE,"Com-NII";#N/A,#N/A,FALSE,"Com-Exp";#N/A,#N/A,FALSE,"Com-Mkt Sh"}</definedName>
    <definedName name="sfsfd" localSheetId="0" hidden="1">{#N/A,#N/A,FALSE,"Com-NC";#N/A,#N/A,FALSE,"Com-NIM";#N/A,#N/A,FALSE,"Com-Ostd";#N/A,#N/A,FALSE,"Com-NII";#N/A,#N/A,FALSE,"Com-Exp";#N/A,#N/A,FALSE,"Com-Mkt Sh"}</definedName>
    <definedName name="sfsfd" localSheetId="22" hidden="1">{#N/A,#N/A,FALSE,"Com-NC";#N/A,#N/A,FALSE,"Com-NIM";#N/A,#N/A,FALSE,"Com-Ostd";#N/A,#N/A,FALSE,"Com-NII";#N/A,#N/A,FALSE,"Com-Exp";#N/A,#N/A,FALSE,"Com-Mkt Sh"}</definedName>
    <definedName name="sfsfd" localSheetId="24" hidden="1">{#N/A,#N/A,FALSE,"Com-NC";#N/A,#N/A,FALSE,"Com-NIM";#N/A,#N/A,FALSE,"Com-Ostd";#N/A,#N/A,FALSE,"Com-NII";#N/A,#N/A,FALSE,"Com-Exp";#N/A,#N/A,FALSE,"Com-Mkt Sh"}</definedName>
    <definedName name="sfsfd" hidden="1">{#N/A,#N/A,FALSE,"Com-NC";#N/A,#N/A,FALSE,"Com-NIM";#N/A,#N/A,FALSE,"Com-Ostd";#N/A,#N/A,FALSE,"Com-NII";#N/A,#N/A,FALSE,"Com-Exp";#N/A,#N/A,FALSE,"Com-Mkt Sh"}</definedName>
    <definedName name="SGD">#REF!</definedName>
    <definedName name="SGroupRWA">#REF!</definedName>
    <definedName name="share">#REF!</definedName>
    <definedName name="share2" localSheetId="49">#REF!</definedName>
    <definedName name="share2">#REF!</definedName>
    <definedName name="Shareholders_equity" localSheetId="49">#REF!</definedName>
    <definedName name="Shareholders_equity">#REF!</definedName>
    <definedName name="Sheet1"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_BNE_MESSAGES" localSheetId="49" hidden="1">#REF!</definedName>
    <definedName name="Sheet1_BNE_MESSAGES" localSheetId="24" hidden="1">#REF!</definedName>
    <definedName name="Sheet1_BNE_MESSAGES" hidden="1">#REF!</definedName>
    <definedName name="Sheet1_BNE_MESSAGES_HIDDEN" localSheetId="49" hidden="1">#REF!</definedName>
    <definedName name="Sheet1_BNE_MESSAGES_HIDDEN" localSheetId="24" hidden="1">#REF!</definedName>
    <definedName name="Sheet1_BNE_MESSAGES_HIDDEN" hidden="1">#REF!</definedName>
    <definedName name="Sheet1_BNE_MESSAGES_LAMP" localSheetId="49" hidden="1">#REF!</definedName>
    <definedName name="Sheet1_BNE_MESSAGES_LAMP" localSheetId="24" hidden="1">#REF!</definedName>
    <definedName name="Sheet1_BNE_MESSAGES_LAMP" hidden="1">#REF!</definedName>
    <definedName name="Sheet1_BNE_UPLOAD" localSheetId="49" hidden="1">#REF!</definedName>
    <definedName name="Sheet1_BNE_UPLOAD" localSheetId="24" hidden="1">#REF!</definedName>
    <definedName name="Sheet1_BNE_UPLOAD" hidden="1">#REF!</definedName>
    <definedName name="Sheet1_GL_INTERFACE_ACCOUNTING_DATE" localSheetId="49" hidden="1">#REF!</definedName>
    <definedName name="Sheet1_GL_INTERFACE_ACCOUNTING_DATE" localSheetId="24" hidden="1">#REF!</definedName>
    <definedName name="Sheet1_GL_INTERFACE_ACCOUNTING_DATE" hidden="1">#REF!</definedName>
    <definedName name="Sheet1_GL_INTERFACE_ACTUAL_FLAG" localSheetId="49" hidden="1">#REF!</definedName>
    <definedName name="Sheet1_GL_INTERFACE_ACTUAL_FLAG" localSheetId="24" hidden="1">#REF!</definedName>
    <definedName name="Sheet1_GL_INTERFACE_ACTUAL_FLAG" hidden="1">#REF!</definedName>
    <definedName name="Sheet1_GL_INTERFACE_CURRENCY_CODE" localSheetId="49" hidden="1">#REF!</definedName>
    <definedName name="Sheet1_GL_INTERFACE_CURRENCY_CODE" localSheetId="24" hidden="1">#REF!</definedName>
    <definedName name="Sheet1_GL_INTERFACE_CURRENCY_CODE" hidden="1">#REF!</definedName>
    <definedName name="Sheet1_GL_INTERFACE_DATABASE" localSheetId="49" hidden="1">#REF!</definedName>
    <definedName name="Sheet1_GL_INTERFACE_DATABASE" localSheetId="24" hidden="1">#REF!</definedName>
    <definedName name="Sheet1_GL_INTERFACE_DATABASE" hidden="1">#REF!</definedName>
    <definedName name="Sheet1_GL_INTERFACE_ENTERED_CR" localSheetId="49" hidden="1">#REF!</definedName>
    <definedName name="Sheet1_GL_INTERFACE_ENTERED_CR" localSheetId="24" hidden="1">#REF!</definedName>
    <definedName name="Sheet1_GL_INTERFACE_ENTERED_CR" hidden="1">#REF!</definedName>
    <definedName name="Sheet1_GL_INTERFACE_ENTERED_DR" localSheetId="49" hidden="1">#REF!</definedName>
    <definedName name="Sheet1_GL_INTERFACE_ENTERED_DR" localSheetId="24" hidden="1">#REF!</definedName>
    <definedName name="Sheet1_GL_INTERFACE_ENTERED_DR" hidden="1">#REF!</definedName>
    <definedName name="Sheet1_GL_INTERFACE_GROUP_ID" localSheetId="49" hidden="1">#REF!</definedName>
    <definedName name="Sheet1_GL_INTERFACE_GROUP_ID" localSheetId="24" hidden="1">#REF!</definedName>
    <definedName name="Sheet1_GL_INTERFACE_GROUP_ID" hidden="1">#REF!</definedName>
    <definedName name="Sheet1_GL_INTERFACE_JOURNAL_LINE_DFF" localSheetId="49" hidden="1">#REF!</definedName>
    <definedName name="Sheet1_GL_INTERFACE_JOURNAL_LINE_DFF" localSheetId="24" hidden="1">#REF!</definedName>
    <definedName name="Sheet1_GL_INTERFACE_JOURNAL_LINE_DFF" hidden="1">#REF!</definedName>
    <definedName name="Sheet1_GL_INTERFACE_REFERENCE1" localSheetId="49" hidden="1">#REF!</definedName>
    <definedName name="Sheet1_GL_INTERFACE_REFERENCE1" localSheetId="24" hidden="1">#REF!</definedName>
    <definedName name="Sheet1_GL_INTERFACE_REFERENCE1" hidden="1">#REF!</definedName>
    <definedName name="Sheet1_GL_INTERFACE_REFERENCE10" localSheetId="49" hidden="1">#REF!</definedName>
    <definedName name="Sheet1_GL_INTERFACE_REFERENCE10" localSheetId="24" hidden="1">#REF!</definedName>
    <definedName name="Sheet1_GL_INTERFACE_REFERENCE10" hidden="1">#REF!</definedName>
    <definedName name="Sheet1_GL_INTERFACE_REFERENCE4" localSheetId="49" hidden="1">#REF!</definedName>
    <definedName name="Sheet1_GL_INTERFACE_REFERENCE4" localSheetId="24" hidden="1">#REF!</definedName>
    <definedName name="Sheet1_GL_INTERFACE_REFERENCE4" hidden="1">#REF!</definedName>
    <definedName name="Sheet1_GL_INTERFACE_REFERENCE7" localSheetId="49" hidden="1">#REF!</definedName>
    <definedName name="Sheet1_GL_INTERFACE_REFERENCE7" localSheetId="24" hidden="1">#REF!</definedName>
    <definedName name="Sheet1_GL_INTERFACE_REFERENCE7" hidden="1">#REF!</definedName>
    <definedName name="Sheet1_GL_INTERFACE_REFERENCE8" localSheetId="49" hidden="1">#REF!</definedName>
    <definedName name="Sheet1_GL_INTERFACE_REFERENCE8" localSheetId="24" hidden="1">#REF!</definedName>
    <definedName name="Sheet1_GL_INTERFACE_REFERENCE8" hidden="1">#REF!</definedName>
    <definedName name="Sheet1_GL_INTERFACE_SEGMENT1" localSheetId="49" hidden="1">#REF!</definedName>
    <definedName name="Sheet1_GL_INTERFACE_SEGMENT1" localSheetId="24" hidden="1">#REF!</definedName>
    <definedName name="Sheet1_GL_INTERFACE_SEGMENT1" hidden="1">#REF!</definedName>
    <definedName name="Sheet1_GL_INTERFACE_SEGMENT2" localSheetId="49" hidden="1">#REF!</definedName>
    <definedName name="Sheet1_GL_INTERFACE_SEGMENT2" localSheetId="24" hidden="1">#REF!</definedName>
    <definedName name="Sheet1_GL_INTERFACE_SEGMENT2" hidden="1">#REF!</definedName>
    <definedName name="Sheet1_GL_INTERFACE_SEGMENT3" localSheetId="49" hidden="1">#REF!</definedName>
    <definedName name="Sheet1_GL_INTERFACE_SEGMENT3" localSheetId="24" hidden="1">#REF!</definedName>
    <definedName name="Sheet1_GL_INTERFACE_SEGMENT3" hidden="1">#REF!</definedName>
    <definedName name="Sheet1_GL_INTERFACE_SEGMENT4" localSheetId="49" hidden="1">#REF!</definedName>
    <definedName name="Sheet1_GL_INTERFACE_SEGMENT4" localSheetId="24" hidden="1">#REF!</definedName>
    <definedName name="Sheet1_GL_INTERFACE_SEGMENT4" hidden="1">#REF!</definedName>
    <definedName name="Sheet1_GL_INTERFACE_SEGMENT5" localSheetId="49" hidden="1">#REF!</definedName>
    <definedName name="Sheet1_GL_INTERFACE_SEGMENT5" localSheetId="24" hidden="1">#REF!</definedName>
    <definedName name="Sheet1_GL_INTERFACE_SEGMENT5" hidden="1">#REF!</definedName>
    <definedName name="Sheet1_GL_INTERFACE_SEGMENT6" localSheetId="49" hidden="1">#REF!</definedName>
    <definedName name="Sheet1_GL_INTERFACE_SEGMENT6" localSheetId="24" hidden="1">#REF!</definedName>
    <definedName name="Sheet1_GL_INTERFACE_SEGMENT6" hidden="1">#REF!</definedName>
    <definedName name="Sheet1_GL_INTERFACE_SEGMENT7" localSheetId="49" hidden="1">#REF!</definedName>
    <definedName name="Sheet1_GL_INTERFACE_SEGMENT7" localSheetId="24" hidden="1">#REF!</definedName>
    <definedName name="Sheet1_GL_INTERFACE_SEGMENT7" hidden="1">#REF!</definedName>
    <definedName name="Sheet1_GL_INTERFACE_SEGMENT8" localSheetId="49" hidden="1">#REF!</definedName>
    <definedName name="Sheet1_GL_INTERFACE_SEGMENT8" localSheetId="24" hidden="1">#REF!</definedName>
    <definedName name="Sheet1_GL_INTERFACE_SEGMENT8" hidden="1">#REF!</definedName>
    <definedName name="Sheet1_GL_INTERFACE_SEGMENT9" localSheetId="49" hidden="1">#REF!</definedName>
    <definedName name="Sheet1_GL_INTERFACE_SEGMENT9" localSheetId="24" hidden="1">#REF!</definedName>
    <definedName name="Sheet1_GL_INTERFACE_SEGMENT9" hidden="1">#REF!</definedName>
    <definedName name="Sheet1_GL_INTERFACE_SET_OF_BOOKS_ID" localSheetId="49" hidden="1">#REF!</definedName>
    <definedName name="Sheet1_GL_INTERFACE_SET_OF_BOOKS_ID" localSheetId="24" hidden="1">#REF!</definedName>
    <definedName name="Sheet1_GL_INTERFACE_SET_OF_BOOKS_ID" hidden="1">#REF!</definedName>
    <definedName name="Sheet1_GL_INTERFACE_USER_JE_CATEGORY_NAME" localSheetId="49" hidden="1">#REF!</definedName>
    <definedName name="Sheet1_GL_INTERFACE_USER_JE_CATEGORY_NAME" localSheetId="24" hidden="1">#REF!</definedName>
    <definedName name="Sheet1_GL_INTERFACE_USER_JE_CATEGORY_NAME" hidden="1">#REF!</definedName>
    <definedName name="Sheet1_GL_INTERFACE_USER_JE_SOURCE_NAME" localSheetId="49" hidden="1">#REF!</definedName>
    <definedName name="Sheet1_GL_INTERFACE_USER_JE_SOURCE_NAME" localSheetId="24" hidden="1">#REF!</definedName>
    <definedName name="Sheet1_GL_INTERFACE_USER_JE_SOURCE_NAME" hidden="1">#REF!</definedName>
    <definedName name="Sheet10"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F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lilin"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FFFF"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3">#REF!</definedName>
    <definedName name="sheet51."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5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FAccruedDiv">#REF!</definedName>
    <definedName name="SHFAccruedDRP">#REF!</definedName>
    <definedName name="SHFBankNPAT">#REF!</definedName>
    <definedName name="SHFBuybacks">#REF!</definedName>
    <definedName name="SHFDividends">#REF!</definedName>
    <definedName name="SHFEq">#REF!</definedName>
    <definedName name="SHFOptions">#REF!</definedName>
    <definedName name="SHFShareCount">#REF!</definedName>
    <definedName name="SL1Hybrids">#REF!</definedName>
    <definedName name="SL1T1Ratio">#REF!</definedName>
    <definedName name="SL1TRCRatio">#REF!</definedName>
    <definedName name="SL2Hybrids">#REF!</definedName>
    <definedName name="SL2T1Ratio">#REF!</definedName>
    <definedName name="SL2TRCRatio">#REF!</definedName>
    <definedName name="SnrAct">#REF!</definedName>
    <definedName name="SnrTerm_Curr">#REF!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-329000</definedName>
    <definedName name="SourceFile">#REF!</definedName>
    <definedName name="South_Zone">#REF!</definedName>
    <definedName name="SPOT">#REF!</definedName>
    <definedName name="SPOT_RATE">#REF!</definedName>
    <definedName name="SPOT_RATE_Date">#REF!</definedName>
    <definedName name="Spot_Rates">#REF!</definedName>
    <definedName name="SPU">#REF!</definedName>
    <definedName name="sqsqs" localSheetId="48" hidden="1">{#N/A,#N/A,FALSE,"Com-NC";#N/A,#N/A,FALSE,"Com-NIM";#N/A,#N/A,FALSE,"Com-Ostd";#N/A,#N/A,FALSE,"Com-NII";#N/A,#N/A,FALSE,"Com-Exp";#N/A,#N/A,FALSE,"Com-Mkt Sh"}</definedName>
    <definedName name="sqsqs" localSheetId="49" hidden="1">{#N/A,#N/A,FALSE,"Com-NC";#N/A,#N/A,FALSE,"Com-NIM";#N/A,#N/A,FALSE,"Com-Ostd";#N/A,#N/A,FALSE,"Com-NII";#N/A,#N/A,FALSE,"Com-Exp";#N/A,#N/A,FALSE,"Com-Mkt Sh"}</definedName>
    <definedName name="sqsqs" localSheetId="0" hidden="1">{#N/A,#N/A,FALSE,"Com-NC";#N/A,#N/A,FALSE,"Com-NIM";#N/A,#N/A,FALSE,"Com-Ostd";#N/A,#N/A,FALSE,"Com-NII";#N/A,#N/A,FALSE,"Com-Exp";#N/A,#N/A,FALSE,"Com-Mkt Sh"}</definedName>
    <definedName name="sqsqs" localSheetId="22" hidden="1">{#N/A,#N/A,FALSE,"Com-NC";#N/A,#N/A,FALSE,"Com-NIM";#N/A,#N/A,FALSE,"Com-Ostd";#N/A,#N/A,FALSE,"Com-NII";#N/A,#N/A,FALSE,"Com-Exp";#N/A,#N/A,FALSE,"Com-Mkt Sh"}</definedName>
    <definedName name="sqsqs" localSheetId="24" hidden="1">{#N/A,#N/A,FALSE,"Com-NC";#N/A,#N/A,FALSE,"Com-NIM";#N/A,#N/A,FALSE,"Com-Ostd";#N/A,#N/A,FALSE,"Com-NII";#N/A,#N/A,FALSE,"Com-Exp";#N/A,#N/A,FALSE,"Com-Mkt Sh"}</definedName>
    <definedName name="sqsqs" hidden="1">{#N/A,#N/A,FALSE,"Com-NC";#N/A,#N/A,FALSE,"Com-NIM";#N/A,#N/A,FALSE,"Com-Ostd";#N/A,#N/A,FALSE,"Com-NII";#N/A,#N/A,FALSE,"Com-Exp";#N/A,#N/A,FALSE,"Com-Mkt Sh"}</definedName>
    <definedName name="SROE12m">#REF!</definedName>
    <definedName name="SROE6m">#REF!</definedName>
    <definedName name="ss" localSheetId="49">#REF!</definedName>
    <definedName name="ss">#REF!</definedName>
    <definedName name="SS_Dist_Ops">#REF!</definedName>
    <definedName name="ssa"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a"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hares12m">#REF!</definedName>
    <definedName name="SShares6m">#REF!</definedName>
    <definedName name="SSharesMth">#REF!</definedName>
    <definedName name="ssss" localSheetId="48" hidden="1">{#N/A,#N/A,FALSE,"Com-NC";#N/A,#N/A,FALSE,"Com-NIM";#N/A,#N/A,FALSE,"Com-Ostd";#N/A,#N/A,FALSE,"Com-NII";#N/A,#N/A,FALSE,"Com-Exp";#N/A,#N/A,FALSE,"Com-Mkt Sh"}</definedName>
    <definedName name="ssss" localSheetId="49" hidden="1">{#N/A,#N/A,FALSE,"Com-NC";#N/A,#N/A,FALSE,"Com-NIM";#N/A,#N/A,FALSE,"Com-Ostd";#N/A,#N/A,FALSE,"Com-NII";#N/A,#N/A,FALSE,"Com-Exp";#N/A,#N/A,FALSE,"Com-Mkt Sh"}</definedName>
    <definedName name="ssss" localSheetId="0" hidden="1">{#N/A,#N/A,FALSE,"Com-NC";#N/A,#N/A,FALSE,"Com-NIM";#N/A,#N/A,FALSE,"Com-Ostd";#N/A,#N/A,FALSE,"Com-NII";#N/A,#N/A,FALSE,"Com-Exp";#N/A,#N/A,FALSE,"Com-Mkt Sh"}</definedName>
    <definedName name="ssss" localSheetId="22" hidden="1">{#N/A,#N/A,FALSE,"Com-NC";#N/A,#N/A,FALSE,"Com-NIM";#N/A,#N/A,FALSE,"Com-Ostd";#N/A,#N/A,FALSE,"Com-NII";#N/A,#N/A,FALSE,"Com-Exp";#N/A,#N/A,FALSE,"Com-Mkt Sh"}</definedName>
    <definedName name="ssss" localSheetId="24" hidden="1">{#N/A,#N/A,FALSE,"Com-NC";#N/A,#N/A,FALSE,"Com-NIM";#N/A,#N/A,FALSE,"Com-Ostd";#N/A,#N/A,FALSE,"Com-NII";#N/A,#N/A,FALSE,"Com-Exp";#N/A,#N/A,FALSE,"Com-Mkt Sh"}</definedName>
    <definedName name="ssss" hidden="1">{#N/A,#N/A,FALSE,"Com-NC";#N/A,#N/A,FALSE,"Com-NIM";#N/A,#N/A,FALSE,"Com-Ostd";#N/A,#N/A,FALSE,"Com-NII";#N/A,#N/A,FALSE,"Com-Exp";#N/A,#N/A,FALSE,"Com-Mkt Sh"}</definedName>
    <definedName name="sssss" hidden="1">#REF!</definedName>
    <definedName name="sssssssssssssss"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ssssssssssssss"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T" localSheetId="49">#REF!</definedName>
    <definedName name="ST">#REF!</definedName>
    <definedName name="staff" localSheetId="49">#REF!</definedName>
    <definedName name="staff">#REF!</definedName>
    <definedName name="Stafing_Data" localSheetId="49">#REF!</definedName>
    <definedName name="Stafing_Data">#REF!</definedName>
    <definedName name="STANDBY_LETTER_OF_CREDIT" localSheetId="49">#REF!</definedName>
    <definedName name="STANDBY_LETTER_OF_CREDIT">#REF!</definedName>
    <definedName name="start">#REF!</definedName>
    <definedName name="START_CURVE">#REF!</definedName>
    <definedName name="start_date">#REF!</definedName>
    <definedName name="START_INF_WIRO">#REF!</definedName>
    <definedName name="Start_Sept">#REF!</definedName>
    <definedName name="START_SWAP">#REF!</definedName>
    <definedName name="StartDate">#REF!</definedName>
    <definedName name="StartDate_1">#REF!</definedName>
    <definedName name="StartDate_2">#REF!</definedName>
    <definedName name="StartDate_3">#REF!</definedName>
    <definedName name="StartHalf">#REF!</definedName>
    <definedName name="STARTJOURNALIMPORT1">#REF!</definedName>
    <definedName name="startMonth" localSheetId="49">#REF!</definedName>
    <definedName name="StartMonth">#REF!</definedName>
    <definedName name="StartQuarter">#REF!</definedName>
    <definedName name="startrange">#REF!</definedName>
    <definedName name="StartYear">#REF!</definedName>
    <definedName name="StDevB_1m">#REF!</definedName>
    <definedName name="StDevB_1y">#REF!</definedName>
    <definedName name="StDevB_3m">#REF!</definedName>
    <definedName name="StDevB_3y">#REF!</definedName>
    <definedName name="StDevG_1m">#REF!</definedName>
    <definedName name="StDevG_1y">#REF!</definedName>
    <definedName name="StDevG_3m">#REF!</definedName>
    <definedName name="StDevG_3y">#REF!</definedName>
    <definedName name="STEPH" localSheetId="49">#REF!</definedName>
    <definedName name="STEPH">#REF!</definedName>
    <definedName name="SThinCap">#REF!</definedName>
    <definedName name="STIRR">#REF!</definedName>
    <definedName name="STIRRRiskMargin">#REF!,#REF!</definedName>
    <definedName name="StmtCashFlw1">#REF!</definedName>
    <definedName name="StmtCashFlw2">#REF!</definedName>
    <definedName name="STOCK_PRICE_FUTURES_CONTRACT___OTHER" localSheetId="49">#REF!</definedName>
    <definedName name="STOCK_PRICE_FUTURES_CONTRACT___OTHER">#REF!</definedName>
    <definedName name="STOCK_PRICE_FUTURES_CONTRACT_X_TRADED" localSheetId="49">#REF!</definedName>
    <definedName name="STOCK_PRICE_FUTURES_CONTRACT_X_TRADED">#REF!</definedName>
    <definedName name="STOCK_PRICE_OPTIONS_PURCHASED___OTHER" localSheetId="49">#REF!</definedName>
    <definedName name="STOCK_PRICE_OPTIONS_PURCHASED___OTHER">#REF!</definedName>
    <definedName name="STOCK_PRICE_OPTIONS_PURCHASED_X_TRADED" localSheetId="49">#REF!</definedName>
    <definedName name="STOCK_PRICE_OPTIONS_PURCHASED_X_TRADED">#REF!</definedName>
    <definedName name="StrategicTheme">#REF!</definedName>
    <definedName name="STRUCT">#REF!</definedName>
    <definedName name="subChannelSplit" localSheetId="49">#REF!</definedName>
    <definedName name="subChannelSplit">#REF!</definedName>
    <definedName name="SUMM">#REF!</definedName>
    <definedName name="SUMMA01" localSheetId="49">#REF!</definedName>
    <definedName name="SUMMA01">#REF!</definedName>
    <definedName name="summary" localSheetId="49">#REF!</definedName>
    <definedName name="Summary">#REF!</definedName>
    <definedName name="SUMMARY1">#REF!</definedName>
    <definedName name="SummaryNonaccrual">#REF!</definedName>
    <definedName name="sumOpeningFum">#REF!</definedName>
    <definedName name="SUMRYBS" localSheetId="48">#REF!</definedName>
    <definedName name="SUMRYBS" localSheetId="49">#REF!</definedName>
    <definedName name="SUMRYBS">#REF!</definedName>
    <definedName name="sumstart">#REF!</definedName>
    <definedName name="sumstart_FUNDTERM">#REF!</definedName>
    <definedName name="Super">#REF!</definedName>
    <definedName name="Super_Rate">#REF!</definedName>
    <definedName name="SupportFTE" localSheetId="49">#REF!</definedName>
    <definedName name="SupportFTE">#REF!</definedName>
    <definedName name="SwapFund">#REF!</definedName>
    <definedName name="SwapName">#REF!</definedName>
    <definedName name="SwapPath">#REF!</definedName>
    <definedName name="SWAPS">#REF!</definedName>
    <definedName name="SWAPS_ACTVSEST">#REF!</definedName>
    <definedName name="swpas">#REF!</definedName>
    <definedName name="T"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_bicra">#REF!</definedName>
    <definedName name="T_cap" localSheetId="49">#REF!</definedName>
    <definedName name="T_cap">#REF!</definedName>
    <definedName name="T_econ">#REF!</definedName>
    <definedName name="T_ent">#REF!</definedName>
    <definedName name="T_QtrlyForecast">#REF!</definedName>
    <definedName name="T_tote">#REF!</definedName>
    <definedName name="T_Variables_bCCB">#REF!</definedName>
    <definedName name="TA" localSheetId="49">#REF!</definedName>
    <definedName name="TA">#REF!</definedName>
    <definedName name="table">#REF!</definedName>
    <definedName name="TABLE_2" localSheetId="49">#REF!</definedName>
    <definedName name="TABLE_2">#REF!</definedName>
    <definedName name="TableName">"Dummy"</definedName>
    <definedName name="TAX_A_POCR">#REF!</definedName>
    <definedName name="TAX_P_POCR">#REF!</definedName>
    <definedName name="TAXEI">#REF!</definedName>
    <definedName name="TAXEXT" localSheetId="49">#REF!</definedName>
    <definedName name="TAXEXT">#REF!</definedName>
    <definedName name="TAXEXTOTH">#REF!</definedName>
    <definedName name="TaxRate" localSheetId="49">#REF!</definedName>
    <definedName name="TaxRate">#REF!</definedName>
    <definedName name="TaxRec" localSheetId="48">#REF!</definedName>
    <definedName name="TaxRec" localSheetId="49">#REF!</definedName>
    <definedName name="TaxRec">#REF!</definedName>
    <definedName name="TaxRt">#REF!</definedName>
    <definedName name="TblHeadings">#REF!</definedName>
    <definedName name="TblRecords">#REF!</definedName>
    <definedName name="TC" localSheetId="49">#REF!</definedName>
    <definedName name="TC">#REF!</definedName>
    <definedName name="TD" localSheetId="49">#REF!</definedName>
    <definedName name="TD">#REF!</definedName>
    <definedName name="TDFDDBName">#REF!</definedName>
    <definedName name="TDFDDBPath">#REF!</definedName>
    <definedName name="TDFDDBYestName">#REF!</definedName>
    <definedName name="TDFDDBYestPath">#REF!</definedName>
    <definedName name="TDMurexProductsCopy">#REF!</definedName>
    <definedName name="TDName">#REF!</definedName>
    <definedName name="TDp470Name">#REF!</definedName>
    <definedName name="TDp470Path">#REF!</definedName>
    <definedName name="TDp470YestName">#REF!</definedName>
    <definedName name="TDp470YestPath">#REF!</definedName>
    <definedName name="TDPath">#REF!</definedName>
    <definedName name="tds" localSheetId="49">#REF!</definedName>
    <definedName name="tds">#REF!</definedName>
    <definedName name="TDStirrName">#REF!</definedName>
    <definedName name="TDStirrPath">#REF!</definedName>
    <definedName name="TDStirrYestName">#REF!</definedName>
    <definedName name="TDStirrYestPath">#REF!</definedName>
    <definedName name="TE" localSheetId="49">#REF!</definedName>
    <definedName name="TE">#REF!</definedName>
    <definedName name="TECH_A_POCR">#REF!</definedName>
    <definedName name="TECH_P_POCR">#REF!</definedName>
    <definedName name="TEMPLATENUMBER1">#REF!</definedName>
    <definedName name="TEMPLATESTYLE1">#REF!</definedName>
    <definedName name="TEMPLATETYPE1">#REF!</definedName>
    <definedName name="ter"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ter" hidden="1">{#N/A,#N/A,FALSE,"CPG-KPI";#N/A,#N/A,FALSE,"CPG-FTE Summ";#N/A,#N/A,FALSE,"CPG-NC";#N/A,#N/A,FALSE,"CPG-NIM";#N/A,#N/A,FALSE,"CPG-Ostds";#N/A,#N/A,FALSE,"CPG-NII";#N/A,#N/A,FALSE,"CPG-Dist Pmts";#N/A,#N/A,FALSE,"CPG-Exp by Line";#N/A,#N/A,FALSE,"NC-Sum";#N/A,#N/A,FALSE,"CPG-Issue";#N/A,#N/A,FALSE,"CPG-Comm";#N/A,#N/A,FALSE,"CPG-Acquire";#N/A,#N/A,FALSE,"CPG-Serv";#N/A,#N/A,FALSE,"CPG-Shared"}</definedName>
    <definedName name="TerminalMonth">#REF!</definedName>
    <definedName name="test" localSheetId="49">#REF!</definedName>
    <definedName name="test">#REF!</definedName>
    <definedName name="TestData" localSheetId="49">#REF!</definedName>
    <definedName name="TestData">#REF!</definedName>
    <definedName name="testFFFF"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estFFFF"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TF" localSheetId="49">#REF!</definedName>
    <definedName name="TF">#REF!</definedName>
    <definedName name="TG" localSheetId="49">#REF!</definedName>
    <definedName name="TG">#REF!</definedName>
    <definedName name="TH" localSheetId="49">#REF!</definedName>
    <definedName name="TH">#REF!</definedName>
    <definedName name="ThamesNPV">#REF!</definedName>
    <definedName name="thge">#REF!</definedName>
    <definedName name="ThinCap">#REF!</definedName>
    <definedName name="ThirdLevel" localSheetId="49">#REF!</definedName>
    <definedName name="ThirdLevel">#REF!</definedName>
    <definedName name="thyt" localSheetId="48" hidden="1">{#N/A,#N/A,TRUE,"CPG-NC";#N/A,#N/A,TRUE,"CPG-NIM";#N/A,#N/A,TRUE,"CPG-Ostds";#N/A,#N/A,TRUE,"CPG-NII";#N/A,#N/A,TRUE,"CPG-Dist Pmts";#N/A,#N/A,TRUE,"CPG-Exp by Line";#N/A,#N/A,TRUE,"CPG-Exp by Centre";#N/A,#N/A,TRUE,"CPG-FTE by Centre";#N/A,#N/A,TRUE,"CPG-KPI"}</definedName>
    <definedName name="thyt" localSheetId="49" hidden="1">{#N/A,#N/A,TRUE,"CPG-NC";#N/A,#N/A,TRUE,"CPG-NIM";#N/A,#N/A,TRUE,"CPG-Ostds";#N/A,#N/A,TRUE,"CPG-NII";#N/A,#N/A,TRUE,"CPG-Dist Pmts";#N/A,#N/A,TRUE,"CPG-Exp by Line";#N/A,#N/A,TRUE,"CPG-Exp by Centre";#N/A,#N/A,TRUE,"CPG-FTE by Centre";#N/A,#N/A,TRUE,"CPG-KPI"}</definedName>
    <definedName name="thyt" localSheetId="0" hidden="1">{#N/A,#N/A,TRUE,"CPG-NC";#N/A,#N/A,TRUE,"CPG-NIM";#N/A,#N/A,TRUE,"CPG-Ostds";#N/A,#N/A,TRUE,"CPG-NII";#N/A,#N/A,TRUE,"CPG-Dist Pmts";#N/A,#N/A,TRUE,"CPG-Exp by Line";#N/A,#N/A,TRUE,"CPG-Exp by Centre";#N/A,#N/A,TRUE,"CPG-FTE by Centre";#N/A,#N/A,TRUE,"CPG-KPI"}</definedName>
    <definedName name="thyt" localSheetId="22" hidden="1">{#N/A,#N/A,TRUE,"CPG-NC";#N/A,#N/A,TRUE,"CPG-NIM";#N/A,#N/A,TRUE,"CPG-Ostds";#N/A,#N/A,TRUE,"CPG-NII";#N/A,#N/A,TRUE,"CPG-Dist Pmts";#N/A,#N/A,TRUE,"CPG-Exp by Line";#N/A,#N/A,TRUE,"CPG-Exp by Centre";#N/A,#N/A,TRUE,"CPG-FTE by Centre";#N/A,#N/A,TRUE,"CPG-KPI"}</definedName>
    <definedName name="thyt" localSheetId="24" hidden="1">{#N/A,#N/A,TRUE,"CPG-NC";#N/A,#N/A,TRUE,"CPG-NIM";#N/A,#N/A,TRUE,"CPG-Ostds";#N/A,#N/A,TRUE,"CPG-NII";#N/A,#N/A,TRUE,"CPG-Dist Pmts";#N/A,#N/A,TRUE,"CPG-Exp by Line";#N/A,#N/A,TRUE,"CPG-Exp by Centre";#N/A,#N/A,TRUE,"CPG-FTE by Centre";#N/A,#N/A,TRUE,"CPG-KPI"}</definedName>
    <definedName name="thyt" hidden="1">{#N/A,#N/A,TRUE,"CPG-NC";#N/A,#N/A,TRUE,"CPG-NIM";#N/A,#N/A,TRUE,"CPG-Ostds";#N/A,#N/A,TRUE,"CPG-NII";#N/A,#N/A,TRUE,"CPG-Dist Pmts";#N/A,#N/A,TRUE,"CPG-Exp by Line";#N/A,#N/A,TRUE,"CPG-Exp by Centre";#N/A,#N/A,TRUE,"CPG-FTE by Centre";#N/A,#N/A,TRUE,"CPG-KPI"}</definedName>
    <definedName name="TI" localSheetId="49">#REF!</definedName>
    <definedName name="TI">#REF!</definedName>
    <definedName name="Tier_1">#REF!</definedName>
    <definedName name="Tier_3">#REF!</definedName>
    <definedName name="tier1">#REF!</definedName>
    <definedName name="Tier12">#REF!</definedName>
    <definedName name="Tier2">#REF!</definedName>
    <definedName name="Tier2_FBT">#REF!</definedName>
    <definedName name="Tier3">#REF!</definedName>
    <definedName name="TimeExtract">#REF!</definedName>
    <definedName name="Title" localSheetId="49">#REF!</definedName>
    <definedName name="Title">#REF!</definedName>
    <definedName name="TJ" localSheetId="49">#REF!</definedName>
    <definedName name="TJ">#REF!</definedName>
    <definedName name="TK" localSheetId="49">#REF!</definedName>
    <definedName name="TK">#REF!</definedName>
    <definedName name="TL" localSheetId="49">#REF!</definedName>
    <definedName name="TL">#REF!</definedName>
    <definedName name="tlGrowth">#REF!</definedName>
    <definedName name="TM" localSheetId="49">#REF!</definedName>
    <definedName name="TM">#REF!</definedName>
    <definedName name="TM1REBUILDOPTION">1</definedName>
    <definedName name="tn"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N">#REF!</definedName>
    <definedName name="TNPV">#REF!</definedName>
    <definedName name="TO" localSheetId="49">#REF!</definedName>
    <definedName name="TO">#REF!</definedName>
    <definedName name="to_capacity" localSheetId="49">#REF!</definedName>
    <definedName name="to_capacity">#REF!</definedName>
    <definedName name="to_complaints" localSheetId="49">#REF!</definedName>
    <definedName name="to_complaints">#REF!</definedName>
    <definedName name="to_confo" localSheetId="49">#REF!</definedName>
    <definedName name="to_confo">#REF!</definedName>
    <definedName name="to_error" localSheetId="49">#REF!</definedName>
    <definedName name="to_error">#REF!</definedName>
    <definedName name="to_error_rev" localSheetId="49">#REF!</definedName>
    <definedName name="to_error_rev">#REF!</definedName>
    <definedName name="to_expenses" localSheetId="49">#REF!</definedName>
    <definedName name="to_expenses">#REF!</definedName>
    <definedName name="to_investigation" localSheetId="49">#REF!</definedName>
    <definedName name="to_investigation">#REF!</definedName>
    <definedName name="to_volume" localSheetId="49">#REF!</definedName>
    <definedName name="to_volume">#REF!</definedName>
    <definedName name="to_wo" localSheetId="49">#REF!</definedName>
    <definedName name="to_wo">#REF!</definedName>
    <definedName name="to_wo2" localSheetId="49">#REF!</definedName>
    <definedName name="to_wo2">#REF!</definedName>
    <definedName name="toggle">#REF!</definedName>
    <definedName name="toggleAdviserRisk">#REF!</definedName>
    <definedName name="toggleAll">#REF!</definedName>
    <definedName name="toggleAnnuities">#REF!</definedName>
    <definedName name="toggleBusinessSuper">#REF!</definedName>
    <definedName name="toggleCash">#REF!</definedName>
    <definedName name="toggleCorporateSuper">#REF!</definedName>
    <definedName name="toggleDirectRisk" localSheetId="49">#REF!</definedName>
    <definedName name="toggleDirectRisk">#REF!</definedName>
    <definedName name="toggleDSandS">#REF!</definedName>
    <definedName name="toggleFPA">#REF!</definedName>
    <definedName name="toggleGI">#REF!</definedName>
    <definedName name="toggleInvestments">#REF!</definedName>
    <definedName name="toggleMM">#REF!</definedName>
    <definedName name="toggleNzone">#REF!</definedName>
    <definedName name="toggleOther">#REF!</definedName>
    <definedName name="togglePersonalSuper">#REF!</definedName>
    <definedName name="togglePPM">#REF!</definedName>
    <definedName name="togglePPSwrap">#REF!</definedName>
    <definedName name="togglePrivate">#REF!</definedName>
    <definedName name="toggleRzone">#REF!</definedName>
    <definedName name="toggleSales">#REF!</definedName>
    <definedName name="toggleSzone">#REF!</definedName>
    <definedName name="top" localSheetId="48" hidden="1">{#N/A,#N/A,FALSE,"Com-NC";#N/A,#N/A,FALSE,"Com-NIM";#N/A,#N/A,FALSE,"Com-Ostd";#N/A,#N/A,FALSE,"Com-NII";#N/A,#N/A,FALSE,"Com-Exp";#N/A,#N/A,FALSE,"Com-Mkt Sh"}</definedName>
    <definedName name="top" localSheetId="49" hidden="1">{#N/A,#N/A,FALSE,"Com-NC";#N/A,#N/A,FALSE,"Com-NIM";#N/A,#N/A,FALSE,"Com-Ostd";#N/A,#N/A,FALSE,"Com-NII";#N/A,#N/A,FALSE,"Com-Exp";#N/A,#N/A,FALSE,"Com-Mkt Sh"}</definedName>
    <definedName name="top" localSheetId="0" hidden="1">{#N/A,#N/A,FALSE,"Com-NC";#N/A,#N/A,FALSE,"Com-NIM";#N/A,#N/A,FALSE,"Com-Ostd";#N/A,#N/A,FALSE,"Com-NII";#N/A,#N/A,FALSE,"Com-Exp";#N/A,#N/A,FALSE,"Com-Mkt Sh"}</definedName>
    <definedName name="top" localSheetId="22" hidden="1">{#N/A,#N/A,FALSE,"Com-NC";#N/A,#N/A,FALSE,"Com-NIM";#N/A,#N/A,FALSE,"Com-Ostd";#N/A,#N/A,FALSE,"Com-NII";#N/A,#N/A,FALSE,"Com-Exp";#N/A,#N/A,FALSE,"Com-Mkt Sh"}</definedName>
    <definedName name="top" localSheetId="24" hidden="1">{#N/A,#N/A,FALSE,"Com-NC";#N/A,#N/A,FALSE,"Com-NIM";#N/A,#N/A,FALSE,"Com-Ostd";#N/A,#N/A,FALSE,"Com-NII";#N/A,#N/A,FALSE,"Com-Exp";#N/A,#N/A,FALSE,"Com-Mkt Sh"}</definedName>
    <definedName name="top" hidden="1">{#N/A,#N/A,FALSE,"Com-NC";#N/A,#N/A,FALSE,"Com-NIM";#N/A,#N/A,FALSE,"Com-Ostd";#N/A,#N/A,FALSE,"Com-NII";#N/A,#N/A,FALSE,"Com-Exp";#N/A,#N/A,FALSE,"Com-Mkt Sh"}</definedName>
    <definedName name="Total">#REF!</definedName>
    <definedName name="Total_assets" localSheetId="49">#REF!</definedName>
    <definedName name="Total_Assets">#REF!</definedName>
    <definedName name="Total_Liabilities">#REF!</definedName>
    <definedName name="TOTAL_OFF_BALANCE_SHEET_ASSETS" localSheetId="49">#REF!</definedName>
    <definedName name="TOTAL_OFF_BALANCE_SHEET_ASSETS">#REF!</definedName>
    <definedName name="TOTAL_OFF_BALANCE_SHEET_ASSSETS" localSheetId="49">#REF!</definedName>
    <definedName name="TOTAL_OFF_BALANCE_SHEET_ASSSETS">#REF!</definedName>
    <definedName name="Total_value_of_remuneration_awards">#REF!</definedName>
    <definedName name="Total_Working_days">21.5</definedName>
    <definedName name="TotalAquisition2004" localSheetId="49">#REF!</definedName>
    <definedName name="TotalAquisition2004">#REF!</definedName>
    <definedName name="totalClawback2004" localSheetId="49">#REF!</definedName>
    <definedName name="totalClawback2004">#REF!</definedName>
    <definedName name="TotalCommission">#REF!</definedName>
    <definedName name="TotalFTE" localSheetId="49">#REF!</definedName>
    <definedName name="TotalFTE">#REF!</definedName>
    <definedName name="TotalProductionCredits2004">#REF!</definedName>
    <definedName name="totalRetention2004" localSheetId="49">#REF!</definedName>
    <definedName name="totalRetention2004">#REF!</definedName>
    <definedName name="totalSalesYTD">#REF!</definedName>
    <definedName name="TotalsColumn_1">#REF!</definedName>
    <definedName name="TotalsColumn_3">#REF!</definedName>
    <definedName name="TOTALWEALTH" localSheetId="48">#REF!</definedName>
    <definedName name="TOTALWEALTH" localSheetId="49">#REF!</definedName>
    <definedName name="TOTALWEALTH">#REF!</definedName>
    <definedName name="TP" localSheetId="49">#REF!</definedName>
    <definedName name="TP">#REF!</definedName>
    <definedName name="TQ" localSheetId="49">#REF!</definedName>
    <definedName name="TQ">#REF!</definedName>
    <definedName name="TR" localSheetId="49">#REF!</definedName>
    <definedName name="TR">#REF!</definedName>
    <definedName name="TRADE_AND_PERFORMANCE_RELATED_ITEMS" localSheetId="49">#REF!</definedName>
    <definedName name="TRADE_AND_PERFORMANCE_RELATED_ITEMS">#REF!</definedName>
    <definedName name="TRADE_FINANCE">#REF!</definedName>
    <definedName name="TradeDate">#REF!</definedName>
    <definedName name="trailingPC">#REF!</definedName>
    <definedName name="trailingRate">#REF!</definedName>
    <definedName name="trailingRatePA" localSheetId="49">#REF!</definedName>
    <definedName name="trailingRatePA">#REF!</definedName>
    <definedName name="TRB_PRICE1">#REF!</definedName>
    <definedName name="TRDLIAB_BNK">#REF!</definedName>
    <definedName name="TRDLIAB_GRP">#REF!</definedName>
    <definedName name="TRDSEC_GRP">#REF!</definedName>
    <definedName name="tre"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EASURY">#REF!</definedName>
    <definedName name="Treasury_securities" localSheetId="49">#REF!</definedName>
    <definedName name="Treasury_securities">#REF!</definedName>
    <definedName name="TreasurySharesPurchaseBS">#REF!</definedName>
    <definedName name="TreasurySharesSalesBS">#REF!</definedName>
    <definedName name="TRRE" localSheetId="49">#REF!</definedName>
    <definedName name="TRRE">#REF!</definedName>
    <definedName name="TRRS" localSheetId="49">#REF!</definedName>
    <definedName name="TRRS">#REF!</definedName>
    <definedName name="Trusd_Today">#REF!</definedName>
    <definedName name="TRUSD_Today1">#REF!</definedName>
    <definedName name="Trusd_Yest">#REF!</definedName>
    <definedName name="TRUSD_Yest1">#REF!</definedName>
    <definedName name="try"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r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S" localSheetId="49">#REF!</definedName>
    <definedName name="TS">#REF!</definedName>
    <definedName name="TSY" localSheetId="49">#REF!</definedName>
    <definedName name="TSY">#REF!</definedName>
    <definedName name="TT" localSheetId="49">#REF!</definedName>
    <definedName name="TT">#REF!</definedName>
    <definedName name="ttht"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ttht" hidden="1">{#N/A,#N/A,FALSE,"CPG-KPI";#N/A,#N/A,FALSE,"CPG-FTE Summ";#N/A,#N/A,FALSE,"CPG-NC";#N/A,#N/A,FALSE,"CPG-NIM";#N/A,#N/A,FALSE,"CPG-Ostds";#N/A,#N/A,FALSE,"CPG-NII";#N/A,#N/A,FALSE,"CPG-Dist Pmts";#N/A,#N/A,FALSE,"CPG-Exp by Line";#N/A,#N/A,FALSE,"NC-Sum";#N/A,#N/A,FALSE,"CPG-Issue";#N/A,#N/A,FALSE,"CPG-Comm";#N/A,#N/A,FALSE,"CPG-Acquire";#N/A,#N/A,FALSE,"CPG-Serv";#N/A,#N/A,FALSE,"CPG-Shared"}</definedName>
    <definedName name="TTRRS" localSheetId="49">#REF!</definedName>
    <definedName name="TTRRS">#REF!</definedName>
    <definedName name="TTT" localSheetId="24" hidden="1">#REF!</definedName>
    <definedName name="TTT" hidden="1">#REF!</definedName>
    <definedName name="ttttttttttttttttttt" localSheetId="49">#REF!</definedName>
    <definedName name="ttttttttttttttttttt">#REF!</definedName>
    <definedName name="TU" localSheetId="49">#REF!</definedName>
    <definedName name="TU">#REF!</definedName>
    <definedName name="TUE" localSheetId="49">#REF!</definedName>
    <definedName name="TUE">#REF!</definedName>
    <definedName name="TUS" localSheetId="49">#REF!</definedName>
    <definedName name="TUS">#REF!</definedName>
    <definedName name="TV" localSheetId="49">#REF!</definedName>
    <definedName name="TV">#REF!</definedName>
    <definedName name="TW" localSheetId="49">#REF!</definedName>
    <definedName name="TW">#REF!</definedName>
    <definedName name="twe"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welve">#REF!</definedName>
    <definedName name="TX" localSheetId="49">#REF!</definedName>
    <definedName name="TX">#REF!</definedName>
    <definedName name="txtWarning">"Text Box 3"</definedName>
    <definedName name="ty"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TY">#REF!</definedName>
    <definedName name="tyety"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tyety" hidden="1">{#N/A,#N/A,FALSE,"CPG-KPI";#N/A,#N/A,FALSE,"CPG-FTE Summ";#N/A,#N/A,FALSE,"CPG-NC";#N/A,#N/A,FALSE,"CPG-NIM";#N/A,#N/A,FALSE,"CPG-Ostds";#N/A,#N/A,FALSE,"CPG-NII";#N/A,#N/A,FALSE,"CPG-Dist Pmts";#N/A,#N/A,FALSE,"CPG-Exp by Line";#N/A,#N/A,FALSE,"NC-Sum";#N/A,#N/A,FALSE,"CPG-Issue";#N/A,#N/A,FALSE,"CPG-Comm";#N/A,#N/A,FALSE,"CPG-Acquire";#N/A,#N/A,FALSE,"CPG-Serv";#N/A,#N/A,FALSE,"CPG-Shared"}</definedName>
    <definedName name="TYPE" localSheetId="49">#REF!</definedName>
    <definedName name="TYPE">#REF!</definedName>
    <definedName name="tyu"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tyu" hidden="1">{#N/A,#N/A,FALSE,"CPG-KPI";#N/A,#N/A,FALSE,"CPG-FTE Summ";#N/A,#N/A,FALSE,"CPG-NC";#N/A,#N/A,FALSE,"CPG-NIM";#N/A,#N/A,FALSE,"CPG-Ostds";#N/A,#N/A,FALSE,"CPG-NII";#N/A,#N/A,FALSE,"CPG-Dist Pmts";#N/A,#N/A,FALSE,"CPG-Exp by Line";#N/A,#N/A,FALSE,"NC-Sum";#N/A,#N/A,FALSE,"CPG-Issue";#N/A,#N/A,FALSE,"CPG-Comm";#N/A,#N/A,FALSE,"CPG-Acquire";#N/A,#N/A,FALSE,"CPG-Serv";#N/A,#N/A,FALSE,"CPG-Shared"}</definedName>
    <definedName name="TZ" localSheetId="49">#REF!</definedName>
    <definedName name="TZ">#REF!</definedName>
    <definedName name="uiop"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op"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iy"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uk"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uk"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uk" hidden="1">{#N/A,#N/A,FALSE,"CPG-KPI";#N/A,#N/A,FALSE,"CPG-FTE Summ";#N/A,#N/A,FALSE,"CPG-NC";#N/A,#N/A,FALSE,"CPG-NIM";#N/A,#N/A,FALSE,"CPG-Ostds";#N/A,#N/A,FALSE,"CPG-NII";#N/A,#N/A,FALSE,"CPG-Dist Pmts";#N/A,#N/A,FALSE,"CPG-Exp by Line";#N/A,#N/A,FALSE,"NC-Sum";#N/A,#N/A,FALSE,"CPG-Issue";#N/A,#N/A,FALSE,"CPG-Comm";#N/A,#N/A,FALSE,"CPG-Acquire";#N/A,#N/A,FALSE,"CPG-Serv";#N/A,#N/A,FALSE,"CPG-Shared"}</definedName>
    <definedName name="UNCERTAIN_DRAW_DOWN" localSheetId="49">#REF!</definedName>
    <definedName name="UNCERTAIN_DRAW_DOWN">#REF!</definedName>
    <definedName name="underlying" localSheetId="49">#REF!</definedName>
    <definedName name="underlying">#REF!</definedName>
    <definedName name="Underlying_profit" localSheetId="49">#REF!</definedName>
    <definedName name="Underlying_profit">#REF!</definedName>
    <definedName name="UNDERWRITING_FACILITIES" localSheetId="49">#REF!</definedName>
    <definedName name="UNDERWRITING_FACILITIES">#REF!</definedName>
    <definedName name="Undiscounted_lease_liabilities_CY">#REF!</definedName>
    <definedName name="Update">#REF!</definedName>
    <definedName name="UpdateChk">#REF!</definedName>
    <definedName name="UpdateSheets">#REF!</definedName>
    <definedName name="upfrontRate">#REF!</definedName>
    <definedName name="UPJNL">#REF!</definedName>
    <definedName name="Upstreaming">#REF!</definedName>
    <definedName name="USAUDPL">#REF!</definedName>
    <definedName name="usco_c">#REF!</definedName>
    <definedName name="usd" localSheetId="49">#REF!</definedName>
    <definedName name="USD">#REF!</definedName>
    <definedName name="usdlm">#REF!</definedName>
    <definedName name="USDPosi">#REF!</definedName>
    <definedName name="USDPosiYest">#REF!</definedName>
    <definedName name="USDSwapsYest">#REF!</definedName>
    <definedName name="USDToday">#REF!</definedName>
    <definedName name="USDYest">#REF!</definedName>
    <definedName name="USPL">#REF!</definedName>
    <definedName name="uu" localSheetId="49">#REF!</definedName>
    <definedName name="uu">#REF!</definedName>
    <definedName name="uuuuuu" localSheetId="49">#REF!</definedName>
    <definedName name="uuuuuu">#REF!</definedName>
    <definedName name="uye"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uye"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V" localSheetId="48">{#N/A,#N/A,FALSE,"CPG-KPI";#N/A,#N/A,FALSE,"CPG-FTE Summ";#N/A,#N/A,FALSE,"CPG-NC";#N/A,#N/A,FALSE,"CPG-NIM";#N/A,#N/A,FALSE,"CPG-Ostds";#N/A,#N/A,FALSE,"CPG-NII";#N/A,#N/A,FALSE,"CPG-Dist Pmts";#N/A,#N/A,FALSE,"CPG-Exp by Line";#N/A,#N/A,FALSE,"NC-Sum";#N/A,#N/A,FALSE,"CPG-Issue";#N/A,#N/A,FALSE,"CPG-Comm";#N/A,#N/A,FALSE,"CPG-Acquire";#N/A,#N/A,FALSE,"CPG-Serv";#N/A,#N/A,FALSE,"CPG-Shared"}</definedName>
    <definedName name="v"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V" localSheetId="0">{#N/A,#N/A,FALSE,"CPG-KPI";#N/A,#N/A,FALSE,"CPG-FTE Summ";#N/A,#N/A,FALSE,"CPG-NC";#N/A,#N/A,FALSE,"CPG-NIM";#N/A,#N/A,FALSE,"CPG-Ostds";#N/A,#N/A,FALSE,"CPG-NII";#N/A,#N/A,FALSE,"CPG-Dist Pmts";#N/A,#N/A,FALSE,"CPG-Exp by Line";#N/A,#N/A,FALSE,"NC-Sum";#N/A,#N/A,FALSE,"CPG-Issue";#N/A,#N/A,FALSE,"CPG-Comm";#N/A,#N/A,FALSE,"CPG-Acquire";#N/A,#N/A,FALSE,"CPG-Serv";#N/A,#N/A,FALSE,"CPG-Shared"}</definedName>
    <definedName name="V">{#N/A,#N/A,FALSE,"CPG-KPI";#N/A,#N/A,FALSE,"CPG-FTE Summ";#N/A,#N/A,FALSE,"CPG-NC";#N/A,#N/A,FALSE,"CPG-NIM";#N/A,#N/A,FALSE,"CPG-Ostds";#N/A,#N/A,FALSE,"CPG-NII";#N/A,#N/A,FALSE,"CPG-Dist Pmts";#N/A,#N/A,FALSE,"CPG-Exp by Line";#N/A,#N/A,FALSE,"NC-Sum";#N/A,#N/A,FALSE,"CPG-Issue";#N/A,#N/A,FALSE,"CPG-Comm";#N/A,#N/A,FALSE,"CPG-Acquire";#N/A,#N/A,FALSE,"CPG-Serv";#N/A,#N/A,FALSE,"CPG-Shared"}</definedName>
    <definedName name="VACANCIES" localSheetId="49">#REF!</definedName>
    <definedName name="VACANCIES">#REF!</definedName>
    <definedName name="VAFTranFA">#REF!</definedName>
    <definedName name="VAFTranPA">#REF!</definedName>
    <definedName name="VAFTranUTP">#REF!</definedName>
    <definedName name="val">#REF!</definedName>
    <definedName name="valn_date">#REF!</definedName>
    <definedName name="Valuation" localSheetId="48">#REF!</definedName>
    <definedName name="Valuation" localSheetId="49">#REF!</definedName>
    <definedName name="Valuation">#REF!</definedName>
    <definedName name="VarMonths">#REF!</definedName>
    <definedName name="VCD">#REF!</definedName>
    <definedName name="VCDGold">#REF!</definedName>
    <definedName name="VCE" localSheetId="49">#REF!</definedName>
    <definedName name="VCE">#REF!</definedName>
    <definedName name="VCMA">#REF!</definedName>
    <definedName name="VCMB">#REF!</definedName>
    <definedName name="VCS" localSheetId="49">#REF!</definedName>
    <definedName name="VCS">#REF!</definedName>
    <definedName name="Version">#REF!</definedName>
    <definedName name="vested">#REF!</definedName>
    <definedName name="vgy" localSheetId="48" hidden="1">{#N/A,#N/A,FALSE,"Com-NC";#N/A,#N/A,FALSE,"Com-NIM";#N/A,#N/A,FALSE,"Com-Ostd";#N/A,#N/A,FALSE,"Com-NII";#N/A,#N/A,FALSE,"Com-Exp";#N/A,#N/A,FALSE,"Com-Mkt Sh"}</definedName>
    <definedName name="vgy" localSheetId="49" hidden="1">{#N/A,#N/A,FALSE,"Com-NC";#N/A,#N/A,FALSE,"Com-NIM";#N/A,#N/A,FALSE,"Com-Ostd";#N/A,#N/A,FALSE,"Com-NII";#N/A,#N/A,FALSE,"Com-Exp";#N/A,#N/A,FALSE,"Com-Mkt Sh"}</definedName>
    <definedName name="vgy" localSheetId="0" hidden="1">{#N/A,#N/A,FALSE,"Com-NC";#N/A,#N/A,FALSE,"Com-NIM";#N/A,#N/A,FALSE,"Com-Ostd";#N/A,#N/A,FALSE,"Com-NII";#N/A,#N/A,FALSE,"Com-Exp";#N/A,#N/A,FALSE,"Com-Mkt Sh"}</definedName>
    <definedName name="vgy" localSheetId="22" hidden="1">{#N/A,#N/A,FALSE,"Com-NC";#N/A,#N/A,FALSE,"Com-NIM";#N/A,#N/A,FALSE,"Com-Ostd";#N/A,#N/A,FALSE,"Com-NII";#N/A,#N/A,FALSE,"Com-Exp";#N/A,#N/A,FALSE,"Com-Mkt Sh"}</definedName>
    <definedName name="vgy" localSheetId="24" hidden="1">{#N/A,#N/A,FALSE,"Com-NC";#N/A,#N/A,FALSE,"Com-NIM";#N/A,#N/A,FALSE,"Com-Ostd";#N/A,#N/A,FALSE,"Com-NII";#N/A,#N/A,FALSE,"Com-Exp";#N/A,#N/A,FALSE,"Com-Mkt Sh"}</definedName>
    <definedName name="vgy" hidden="1">{#N/A,#N/A,FALSE,"Com-NC";#N/A,#N/A,FALSE,"Com-NIM";#N/A,#N/A,FALSE,"Com-Ostd";#N/A,#N/A,FALSE,"Com-NII";#N/A,#N/A,FALSE,"Com-Exp";#N/A,#N/A,FALSE,"Com-Mkt Sh"}</definedName>
    <definedName name="views">#REF!</definedName>
    <definedName name="VOLUME_ALL">#REF!</definedName>
    <definedName name="VOLUME_ONLY">#REF!</definedName>
    <definedName name="volumerate" localSheetId="49">#REF!</definedName>
    <definedName name="volumerate">#REF!</definedName>
    <definedName name="vty"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vty" hidden="1">{#N/A,#N/A,FALSE,"CPG-KPI";#N/A,#N/A,FALSE,"CPG-FTE Summ";#N/A,#N/A,FALSE,"CPG-NC";#N/A,#N/A,FALSE,"CPG-NIM";#N/A,#N/A,FALSE,"CPG-Ostds";#N/A,#N/A,FALSE,"CPG-NII";#N/A,#N/A,FALSE,"CPG-Dist Pmts";#N/A,#N/A,FALSE,"CPG-Exp by Line";#N/A,#N/A,FALSE,"NC-Sum";#N/A,#N/A,FALSE,"CPG-Issue";#N/A,#N/A,FALSE,"CPG-Comm";#N/A,#N/A,FALSE,"CPG-Acquire";#N/A,#N/A,FALSE,"CPG-Serv";#N/A,#N/A,FALSE,"CPG-Shared"}</definedName>
    <definedName name="vv" localSheetId="48" hidden="1">{#N/A,#N/A,TRUE,"CPG-NC";#N/A,#N/A,TRUE,"CPG-NIM";#N/A,#N/A,TRUE,"CPG-Ostds";#N/A,#N/A,TRUE,"CPG-NII";#N/A,#N/A,TRUE,"CPG-Dist Pmts";#N/A,#N/A,TRUE,"CPG-Exp by Line";#N/A,#N/A,TRUE,"CPG-Exp by Centre";#N/A,#N/A,TRUE,"CPG-FTE by Centre";#N/A,#N/A,TRUE,"CPG-KPI"}</definedName>
    <definedName name="vv" localSheetId="49" hidden="1">{#N/A,#N/A,TRUE,"CPG-NC";#N/A,#N/A,TRUE,"CPG-NIM";#N/A,#N/A,TRUE,"CPG-Ostds";#N/A,#N/A,TRUE,"CPG-NII";#N/A,#N/A,TRUE,"CPG-Dist Pmts";#N/A,#N/A,TRUE,"CPG-Exp by Line";#N/A,#N/A,TRUE,"CPG-Exp by Centre";#N/A,#N/A,TRUE,"CPG-FTE by Centre";#N/A,#N/A,TRUE,"CPG-KPI"}</definedName>
    <definedName name="vv" localSheetId="0" hidden="1">{#N/A,#N/A,TRUE,"CPG-NC";#N/A,#N/A,TRUE,"CPG-NIM";#N/A,#N/A,TRUE,"CPG-Ostds";#N/A,#N/A,TRUE,"CPG-NII";#N/A,#N/A,TRUE,"CPG-Dist Pmts";#N/A,#N/A,TRUE,"CPG-Exp by Line";#N/A,#N/A,TRUE,"CPG-Exp by Centre";#N/A,#N/A,TRUE,"CPG-FTE by Centre";#N/A,#N/A,TRUE,"CPG-KPI"}</definedName>
    <definedName name="vv" localSheetId="22" hidden="1">{#N/A,#N/A,TRUE,"CPG-NC";#N/A,#N/A,TRUE,"CPG-NIM";#N/A,#N/A,TRUE,"CPG-Ostds";#N/A,#N/A,TRUE,"CPG-NII";#N/A,#N/A,TRUE,"CPG-Dist Pmts";#N/A,#N/A,TRUE,"CPG-Exp by Line";#N/A,#N/A,TRUE,"CPG-Exp by Centre";#N/A,#N/A,TRUE,"CPG-FTE by Centre";#N/A,#N/A,TRUE,"CPG-KPI"}</definedName>
    <definedName name="vv" localSheetId="24" hidden="1">{#N/A,#N/A,TRUE,"CPG-NC";#N/A,#N/A,TRUE,"CPG-NIM";#N/A,#N/A,TRUE,"CPG-Ostds";#N/A,#N/A,TRUE,"CPG-NII";#N/A,#N/A,TRUE,"CPG-Dist Pmts";#N/A,#N/A,TRUE,"CPG-Exp by Line";#N/A,#N/A,TRUE,"CPG-Exp by Centre";#N/A,#N/A,TRUE,"CPG-FTE by Centre";#N/A,#N/A,TRUE,"CPG-KPI"}</definedName>
    <definedName name="vv" hidden="1">{#N/A,#N/A,TRUE,"CPG-NC";#N/A,#N/A,TRUE,"CPG-NIM";#N/A,#N/A,TRUE,"CPG-Ostds";#N/A,#N/A,TRUE,"CPG-NII";#N/A,#N/A,TRUE,"CPG-Dist Pmts";#N/A,#N/A,TRUE,"CPG-Exp by Line";#N/A,#N/A,TRUE,"CPG-Exp by Centre";#N/A,#N/A,TRUE,"CPG-FTE by Centre";#N/A,#N/A,TRUE,"CPG-KPI"}</definedName>
    <definedName name="w" localSheetId="48" hidden="1">{#N/A,#N/A,FALSE,"Com-NC";#N/A,#N/A,FALSE,"Com-NIM";#N/A,#N/A,FALSE,"Com-Ostd";#N/A,#N/A,FALSE,"Com-NII";#N/A,#N/A,FALSE,"Com-Exp";#N/A,#N/A,FALSE,"Com-Mkt Sh"}</definedName>
    <definedName name="w" localSheetId="49" hidden="1">{#N/A,#N/A,FALSE,"Com-NC";#N/A,#N/A,FALSE,"Com-NIM";#N/A,#N/A,FALSE,"Com-Ostd";#N/A,#N/A,FALSE,"Com-NII";#N/A,#N/A,FALSE,"Com-Exp";#N/A,#N/A,FALSE,"Com-Mkt Sh"}</definedName>
    <definedName name="w" localSheetId="0" hidden="1">{#N/A,#N/A,FALSE,"Com-NC";#N/A,#N/A,FALSE,"Com-NIM";#N/A,#N/A,FALSE,"Com-Ostd";#N/A,#N/A,FALSE,"Com-NII";#N/A,#N/A,FALSE,"Com-Exp";#N/A,#N/A,FALSE,"Com-Mkt Sh"}</definedName>
    <definedName name="w" localSheetId="22" hidden="1">{#N/A,#N/A,FALSE,"Com-NC";#N/A,#N/A,FALSE,"Com-NIM";#N/A,#N/A,FALSE,"Com-Ostd";#N/A,#N/A,FALSE,"Com-NII";#N/A,#N/A,FALSE,"Com-Exp";#N/A,#N/A,FALSE,"Com-Mkt Sh"}</definedName>
    <definedName name="w" localSheetId="24" hidden="1">{#N/A,#N/A,FALSE,"Com-NC";#N/A,#N/A,FALSE,"Com-NIM";#N/A,#N/A,FALSE,"Com-Ostd";#N/A,#N/A,FALSE,"Com-NII";#N/A,#N/A,FALSE,"Com-Exp";#N/A,#N/A,FALSE,"Com-Mkt Sh"}</definedName>
    <definedName name="w" hidden="1">{#N/A,#N/A,FALSE,"Com-NC";#N/A,#N/A,FALSE,"Com-NIM";#N/A,#N/A,FALSE,"Com-Ostd";#N/A,#N/A,FALSE,"Com-NII";#N/A,#N/A,FALSE,"Com-Exp";#N/A,#N/A,FALSE,"Com-Mkt Sh"}</definedName>
    <definedName name="w1q" localSheetId="48" hidden="1">{#N/A,#N/A,FALSE,"Com-NC";#N/A,#N/A,FALSE,"Com-NIM";#N/A,#N/A,FALSE,"Com-Ostd";#N/A,#N/A,FALSE,"Com-NII";#N/A,#N/A,FALSE,"Com-Exp";#N/A,#N/A,FALSE,"Com-Mkt Sh"}</definedName>
    <definedName name="w1q" localSheetId="49" hidden="1">{#N/A,#N/A,FALSE,"Com-NC";#N/A,#N/A,FALSE,"Com-NIM";#N/A,#N/A,FALSE,"Com-Ostd";#N/A,#N/A,FALSE,"Com-NII";#N/A,#N/A,FALSE,"Com-Exp";#N/A,#N/A,FALSE,"Com-Mkt Sh"}</definedName>
    <definedName name="w1q" localSheetId="0" hidden="1">{#N/A,#N/A,FALSE,"Com-NC";#N/A,#N/A,FALSE,"Com-NIM";#N/A,#N/A,FALSE,"Com-Ostd";#N/A,#N/A,FALSE,"Com-NII";#N/A,#N/A,FALSE,"Com-Exp";#N/A,#N/A,FALSE,"Com-Mkt Sh"}</definedName>
    <definedName name="w1q" localSheetId="22" hidden="1">{#N/A,#N/A,FALSE,"Com-NC";#N/A,#N/A,FALSE,"Com-NIM";#N/A,#N/A,FALSE,"Com-Ostd";#N/A,#N/A,FALSE,"Com-NII";#N/A,#N/A,FALSE,"Com-Exp";#N/A,#N/A,FALSE,"Com-Mkt Sh"}</definedName>
    <definedName name="w1q" localSheetId="24" hidden="1">{#N/A,#N/A,FALSE,"Com-NC";#N/A,#N/A,FALSE,"Com-NIM";#N/A,#N/A,FALSE,"Com-Ostd";#N/A,#N/A,FALSE,"Com-NII";#N/A,#N/A,FALSE,"Com-Exp";#N/A,#N/A,FALSE,"Com-Mkt Sh"}</definedName>
    <definedName name="w1q" hidden="1">{#N/A,#N/A,FALSE,"Com-NC";#N/A,#N/A,FALSE,"Com-NIM";#N/A,#N/A,FALSE,"Com-Ostd";#N/A,#N/A,FALSE,"Com-NII";#N/A,#N/A,FALSE,"Com-Exp";#N/A,#N/A,FALSE,"Com-Mkt Sh"}</definedName>
    <definedName name="wam" localSheetId="49">#REF!</definedName>
    <definedName name="wam">#REF!</definedName>
    <definedName name="wam_a" localSheetId="49">#REF!</definedName>
    <definedName name="wam_a">#REF!</definedName>
    <definedName name="wam_aa" localSheetId="49">#REF!</definedName>
    <definedName name="wam_aa">#REF!</definedName>
    <definedName name="wam_aaa" localSheetId="49">#REF!</definedName>
    <definedName name="wam_aaa">#REF!</definedName>
    <definedName name="wam_aam" localSheetId="49">#REF!</definedName>
    <definedName name="wam_aam">#REF!</definedName>
    <definedName name="wam_aap" localSheetId="49">#REF!</definedName>
    <definedName name="wam_aap">#REF!</definedName>
    <definedName name="wam_am" localSheetId="49">#REF!</definedName>
    <definedName name="wam_am">#REF!</definedName>
    <definedName name="wam_ap" localSheetId="49">#REF!</definedName>
    <definedName name="wam_ap">#REF!</definedName>
    <definedName name="wam_b" localSheetId="49">#REF!</definedName>
    <definedName name="wam_b">#REF!</definedName>
    <definedName name="wam_bb" localSheetId="49">#REF!</definedName>
    <definedName name="wam_bb">#REF!</definedName>
    <definedName name="wam_bbb" localSheetId="49">#REF!</definedName>
    <definedName name="wam_bbb">#REF!</definedName>
    <definedName name="wam_bbbm" localSheetId="49">#REF!</definedName>
    <definedName name="wam_bbbm">#REF!</definedName>
    <definedName name="wam_bbbp" localSheetId="49">#REF!</definedName>
    <definedName name="wam_bbbp">#REF!</definedName>
    <definedName name="wam_bbm" localSheetId="49">#REF!</definedName>
    <definedName name="wam_bbm">#REF!</definedName>
    <definedName name="wam_bbp" localSheetId="49">#REF!</definedName>
    <definedName name="wam_bbp">#REF!</definedName>
    <definedName name="wam_bm" localSheetId="49">#REF!</definedName>
    <definedName name="wam_bm">#REF!</definedName>
    <definedName name="wam_bp" localSheetId="49">#REF!</definedName>
    <definedName name="wam_bp">#REF!</definedName>
    <definedName name="wam_ccc" localSheetId="49">#REF!</definedName>
    <definedName name="wam_ccc">#REF!</definedName>
    <definedName name="wam_cccm" localSheetId="49">#REF!</definedName>
    <definedName name="wam_cccm">#REF!</definedName>
    <definedName name="wam_cccp" localSheetId="49">#REF!</definedName>
    <definedName name="wam_cccp">#REF!</definedName>
    <definedName name="wam1_a" localSheetId="49">#REF!</definedName>
    <definedName name="wam1_a">#REF!</definedName>
    <definedName name="wam1_aa" localSheetId="49">#REF!</definedName>
    <definedName name="wam1_aa">#REF!</definedName>
    <definedName name="wam1_aaa" localSheetId="49">#REF!</definedName>
    <definedName name="wam1_aaa">#REF!</definedName>
    <definedName name="wam1_aam" localSheetId="49">#REF!</definedName>
    <definedName name="wam1_aam">#REF!</definedName>
    <definedName name="wam1_aap" localSheetId="49">#REF!</definedName>
    <definedName name="wam1_aap">#REF!</definedName>
    <definedName name="wam1_am" localSheetId="49">#REF!</definedName>
    <definedName name="wam1_am">#REF!</definedName>
    <definedName name="wam1_ap" localSheetId="49">#REF!</definedName>
    <definedName name="wam1_ap">#REF!</definedName>
    <definedName name="wam1_b" localSheetId="49">#REF!</definedName>
    <definedName name="wam1_b">#REF!</definedName>
    <definedName name="wam1_bb" localSheetId="49">#REF!</definedName>
    <definedName name="wam1_bb">#REF!</definedName>
    <definedName name="wam1_bbb" localSheetId="49">#REF!</definedName>
    <definedName name="wam1_bbb">#REF!</definedName>
    <definedName name="wam1_bbbm" localSheetId="49">#REF!</definedName>
    <definedName name="wam1_bbbm">#REF!</definedName>
    <definedName name="wam1_bbbp" localSheetId="49">#REF!</definedName>
    <definedName name="wam1_bbbp">#REF!</definedName>
    <definedName name="wam1_bbm" localSheetId="49">#REF!</definedName>
    <definedName name="wam1_bbm">#REF!</definedName>
    <definedName name="wam1_bbp" localSheetId="49">#REF!</definedName>
    <definedName name="wam1_bbp">#REF!</definedName>
    <definedName name="wam1_bm" localSheetId="49">#REF!</definedName>
    <definedName name="wam1_bm">#REF!</definedName>
    <definedName name="wam1_bp" localSheetId="49">#REF!</definedName>
    <definedName name="wam1_bp">#REF!</definedName>
    <definedName name="wam1_ccc" localSheetId="49">#REF!</definedName>
    <definedName name="wam1_ccc">#REF!</definedName>
    <definedName name="wam1_cccm" localSheetId="49">#REF!</definedName>
    <definedName name="wam1_cccm">#REF!</definedName>
    <definedName name="wam1_cccp" localSheetId="49">#REF!</definedName>
    <definedName name="wam1_cccp">#REF!</definedName>
    <definedName name="WAUD1">#REF!</definedName>
    <definedName name="wb"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b"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d" localSheetId="48" hidden="1">{#N/A,#N/A,TRUE,"CPG-NC";#N/A,#N/A,TRUE,"CPG-NIM";#N/A,#N/A,TRUE,"CPG-Ostds";#N/A,#N/A,TRUE,"CPG-NII";#N/A,#N/A,TRUE,"CPG-Dist Pmts";#N/A,#N/A,TRUE,"CPG-Exp by Line";#N/A,#N/A,TRUE,"CPG-Exp by Centre";#N/A,#N/A,TRUE,"CPG-FTE by Centre";#N/A,#N/A,TRUE,"CPG-KPI"}</definedName>
    <definedName name="wd" localSheetId="49" hidden="1">{#N/A,#N/A,TRUE,"CPG-NC";#N/A,#N/A,TRUE,"CPG-NIM";#N/A,#N/A,TRUE,"CPG-Ostds";#N/A,#N/A,TRUE,"CPG-NII";#N/A,#N/A,TRUE,"CPG-Dist Pmts";#N/A,#N/A,TRUE,"CPG-Exp by Line";#N/A,#N/A,TRUE,"CPG-Exp by Centre";#N/A,#N/A,TRUE,"CPG-FTE by Centre";#N/A,#N/A,TRUE,"CPG-KPI"}</definedName>
    <definedName name="wd" localSheetId="0" hidden="1">{#N/A,#N/A,TRUE,"CPG-NC";#N/A,#N/A,TRUE,"CPG-NIM";#N/A,#N/A,TRUE,"CPG-Ostds";#N/A,#N/A,TRUE,"CPG-NII";#N/A,#N/A,TRUE,"CPG-Dist Pmts";#N/A,#N/A,TRUE,"CPG-Exp by Line";#N/A,#N/A,TRUE,"CPG-Exp by Centre";#N/A,#N/A,TRUE,"CPG-FTE by Centre";#N/A,#N/A,TRUE,"CPG-KPI"}</definedName>
    <definedName name="wd" localSheetId="22" hidden="1">{#N/A,#N/A,TRUE,"CPG-NC";#N/A,#N/A,TRUE,"CPG-NIM";#N/A,#N/A,TRUE,"CPG-Ostds";#N/A,#N/A,TRUE,"CPG-NII";#N/A,#N/A,TRUE,"CPG-Dist Pmts";#N/A,#N/A,TRUE,"CPG-Exp by Line";#N/A,#N/A,TRUE,"CPG-Exp by Centre";#N/A,#N/A,TRUE,"CPG-FTE by Centre";#N/A,#N/A,TRUE,"CPG-KPI"}</definedName>
    <definedName name="wd" localSheetId="24" hidden="1">{#N/A,#N/A,TRUE,"CPG-NC";#N/A,#N/A,TRUE,"CPG-NIM";#N/A,#N/A,TRUE,"CPG-Ostds";#N/A,#N/A,TRUE,"CPG-NII";#N/A,#N/A,TRUE,"CPG-Dist Pmts";#N/A,#N/A,TRUE,"CPG-Exp by Line";#N/A,#N/A,TRUE,"CPG-Exp by Centre";#N/A,#N/A,TRUE,"CPG-FTE by Centre";#N/A,#N/A,TRUE,"CPG-KPI"}</definedName>
    <definedName name="wd" hidden="1">{#N/A,#N/A,TRUE,"CPG-NC";#N/A,#N/A,TRUE,"CPG-NIM";#N/A,#N/A,TRUE,"CPG-Ostds";#N/A,#N/A,TRUE,"CPG-NII";#N/A,#N/A,TRUE,"CPG-Dist Pmts";#N/A,#N/A,TRUE,"CPG-Exp by Line";#N/A,#N/A,TRUE,"CPG-Exp by Centre";#N/A,#N/A,TRUE,"CPG-FTE by Centre";#N/A,#N/A,TRUE,"CPG-KPI"}</definedName>
    <definedName name="wdm" localSheetId="48" hidden="1">{#N/A,#N/A,FALSE,"Com-NC";#N/A,#N/A,FALSE,"Com-NIM";#N/A,#N/A,FALSE,"Com-Ostd";#N/A,#N/A,FALSE,"Com-NII";#N/A,#N/A,FALSE,"Com-Exp";#N/A,#N/A,FALSE,"Com-Mkt Sh"}</definedName>
    <definedName name="wdm" localSheetId="49" hidden="1">{#N/A,#N/A,FALSE,"Com-NC";#N/A,#N/A,FALSE,"Com-NIM";#N/A,#N/A,FALSE,"Com-Ostd";#N/A,#N/A,FALSE,"Com-NII";#N/A,#N/A,FALSE,"Com-Exp";#N/A,#N/A,FALSE,"Com-Mkt Sh"}</definedName>
    <definedName name="wdm" localSheetId="0" hidden="1">{#N/A,#N/A,FALSE,"Com-NC";#N/A,#N/A,FALSE,"Com-NIM";#N/A,#N/A,FALSE,"Com-Ostd";#N/A,#N/A,FALSE,"Com-NII";#N/A,#N/A,FALSE,"Com-Exp";#N/A,#N/A,FALSE,"Com-Mkt Sh"}</definedName>
    <definedName name="wdm" localSheetId="22" hidden="1">{#N/A,#N/A,FALSE,"Com-NC";#N/A,#N/A,FALSE,"Com-NIM";#N/A,#N/A,FALSE,"Com-Ostd";#N/A,#N/A,FALSE,"Com-NII";#N/A,#N/A,FALSE,"Com-Exp";#N/A,#N/A,FALSE,"Com-Mkt Sh"}</definedName>
    <definedName name="wdm" localSheetId="24" hidden="1">{#N/A,#N/A,FALSE,"Com-NC";#N/A,#N/A,FALSE,"Com-NIM";#N/A,#N/A,FALSE,"Com-Ostd";#N/A,#N/A,FALSE,"Com-NII";#N/A,#N/A,FALSE,"Com-Exp";#N/A,#N/A,FALSE,"Com-Mkt Sh"}</definedName>
    <definedName name="wdm" hidden="1">{#N/A,#N/A,FALSE,"Com-NC";#N/A,#N/A,FALSE,"Com-NIM";#N/A,#N/A,FALSE,"Com-Ostd";#N/A,#N/A,FALSE,"Com-NII";#N/A,#N/A,FALSE,"Com-Exp";#N/A,#N/A,FALSE,"Com-Mkt Sh"}</definedName>
    <definedName name="WDPL">#REF!</definedName>
    <definedName name="wdq" localSheetId="48" hidden="1">{#N/A,#N/A,FALSE,"Com-NC";#N/A,#N/A,FALSE,"Com-NIM";#N/A,#N/A,FALSE,"Com-Ostd";#N/A,#N/A,FALSE,"Com-NII";#N/A,#N/A,FALSE,"Com-Exp";#N/A,#N/A,FALSE,"Com-Mkt Sh"}</definedName>
    <definedName name="wdq" localSheetId="49" hidden="1">{#N/A,#N/A,FALSE,"Com-NC";#N/A,#N/A,FALSE,"Com-NIM";#N/A,#N/A,FALSE,"Com-Ostd";#N/A,#N/A,FALSE,"Com-NII";#N/A,#N/A,FALSE,"Com-Exp";#N/A,#N/A,FALSE,"Com-Mkt Sh"}</definedName>
    <definedName name="wdq" localSheetId="0" hidden="1">{#N/A,#N/A,FALSE,"Com-NC";#N/A,#N/A,FALSE,"Com-NIM";#N/A,#N/A,FALSE,"Com-Ostd";#N/A,#N/A,FALSE,"Com-NII";#N/A,#N/A,FALSE,"Com-Exp";#N/A,#N/A,FALSE,"Com-Mkt Sh"}</definedName>
    <definedName name="wdq" localSheetId="22" hidden="1">{#N/A,#N/A,FALSE,"Com-NC";#N/A,#N/A,FALSE,"Com-NIM";#N/A,#N/A,FALSE,"Com-Ostd";#N/A,#N/A,FALSE,"Com-NII";#N/A,#N/A,FALSE,"Com-Exp";#N/A,#N/A,FALSE,"Com-Mkt Sh"}</definedName>
    <definedName name="wdq" localSheetId="24" hidden="1">{#N/A,#N/A,FALSE,"Com-NC";#N/A,#N/A,FALSE,"Com-NIM";#N/A,#N/A,FALSE,"Com-Ostd";#N/A,#N/A,FALSE,"Com-NII";#N/A,#N/A,FALSE,"Com-Exp";#N/A,#N/A,FALSE,"Com-Mkt Sh"}</definedName>
    <definedName name="wdq" hidden="1">{#N/A,#N/A,FALSE,"Com-NC";#N/A,#N/A,FALSE,"Com-NIM";#N/A,#N/A,FALSE,"Com-Ostd";#N/A,#N/A,FALSE,"Com-NII";#N/A,#N/A,FALSE,"Com-Exp";#N/A,#N/A,FALSE,"Com-Mkt Sh"}</definedName>
    <definedName name="wdqw" localSheetId="48" hidden="1">{#N/A,#N/A,FALSE,"Com-NC";#N/A,#N/A,FALSE,"Com-NIM";#N/A,#N/A,FALSE,"Com-Ostd";#N/A,#N/A,FALSE,"Com-NII";#N/A,#N/A,FALSE,"Com-Exp";#N/A,#N/A,FALSE,"Com-Mkt Sh"}</definedName>
    <definedName name="wdqw" localSheetId="49" hidden="1">{#N/A,#N/A,FALSE,"Com-NC";#N/A,#N/A,FALSE,"Com-NIM";#N/A,#N/A,FALSE,"Com-Ostd";#N/A,#N/A,FALSE,"Com-NII";#N/A,#N/A,FALSE,"Com-Exp";#N/A,#N/A,FALSE,"Com-Mkt Sh"}</definedName>
    <definedName name="wdqw" localSheetId="0" hidden="1">{#N/A,#N/A,FALSE,"Com-NC";#N/A,#N/A,FALSE,"Com-NIM";#N/A,#N/A,FALSE,"Com-Ostd";#N/A,#N/A,FALSE,"Com-NII";#N/A,#N/A,FALSE,"Com-Exp";#N/A,#N/A,FALSE,"Com-Mkt Sh"}</definedName>
    <definedName name="wdqw" localSheetId="22" hidden="1">{#N/A,#N/A,FALSE,"Com-NC";#N/A,#N/A,FALSE,"Com-NIM";#N/A,#N/A,FALSE,"Com-Ostd";#N/A,#N/A,FALSE,"Com-NII";#N/A,#N/A,FALSE,"Com-Exp";#N/A,#N/A,FALSE,"Com-Mkt Sh"}</definedName>
    <definedName name="wdqw" localSheetId="24" hidden="1">{#N/A,#N/A,FALSE,"Com-NC";#N/A,#N/A,FALSE,"Com-NIM";#N/A,#N/A,FALSE,"Com-Ostd";#N/A,#N/A,FALSE,"Com-NII";#N/A,#N/A,FALSE,"Com-Exp";#N/A,#N/A,FALSE,"Com-Mkt Sh"}</definedName>
    <definedName name="wdqw" hidden="1">{#N/A,#N/A,FALSE,"Com-NC";#N/A,#N/A,FALSE,"Com-NIM";#N/A,#N/A,FALSE,"Com-Ostd";#N/A,#N/A,FALSE,"Com-NII";#N/A,#N/A,FALSE,"Com-Exp";#N/A,#N/A,FALSE,"Com-Mkt Sh"}</definedName>
    <definedName name="Wealth" localSheetId="49">#REF!</definedName>
    <definedName name="Wealth">#REF!</definedName>
    <definedName name="WeekendTitle_1">#REF!</definedName>
    <definedName name="WeekendTitle_2">#REF!</definedName>
    <definedName name="WeekendTitle_3">#REF!</definedName>
    <definedName name="WEEKLY" localSheetId="49">#REF!</definedName>
    <definedName name="WEEKLY">#REF!</definedName>
    <definedName name="WEEKLYTMSU">#REF!</definedName>
    <definedName name="weesesd" hidden="1">#REF!</definedName>
    <definedName name="wefw"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efwef" hidden="1">#REF!</definedName>
    <definedName name="Weighting_21">#REF!</definedName>
    <definedName name="Weighting_26">#REF!</definedName>
    <definedName name="Weighting_32">#REF!</definedName>
    <definedName name="Weighting_33">#REF!</definedName>
    <definedName name="Weighting_34">#REF!</definedName>
    <definedName name="Weighting_43">#REF!</definedName>
    <definedName name="Weighting_44">#REF!</definedName>
    <definedName name="wer" localSheetId="48" hidden="1">{#N/A,#N/A,TRUE,"CPG-NC";#N/A,#N/A,TRUE,"CPG-NIM";#N/A,#N/A,TRUE,"CPG-Ostds";#N/A,#N/A,TRUE,"CPG-NII";#N/A,#N/A,TRUE,"CPG-Dist Pmts";#N/A,#N/A,TRUE,"CPG-Exp by Line";#N/A,#N/A,TRUE,"CPG-Exp by Centre";#N/A,#N/A,TRUE,"CPG-FTE by Centre";#N/A,#N/A,TRUE,"CPG-KPI"}</definedName>
    <definedName name="wer" localSheetId="49" hidden="1">{#N/A,#N/A,TRUE,"CPG-NC";#N/A,#N/A,TRUE,"CPG-NIM";#N/A,#N/A,TRUE,"CPG-Ostds";#N/A,#N/A,TRUE,"CPG-NII";#N/A,#N/A,TRUE,"CPG-Dist Pmts";#N/A,#N/A,TRUE,"CPG-Exp by Line";#N/A,#N/A,TRUE,"CPG-Exp by Centre";#N/A,#N/A,TRUE,"CPG-FTE by Centre";#N/A,#N/A,TRUE,"CPG-KPI"}</definedName>
    <definedName name="wer" localSheetId="0" hidden="1">{#N/A,#N/A,TRUE,"CPG-NC";#N/A,#N/A,TRUE,"CPG-NIM";#N/A,#N/A,TRUE,"CPG-Ostds";#N/A,#N/A,TRUE,"CPG-NII";#N/A,#N/A,TRUE,"CPG-Dist Pmts";#N/A,#N/A,TRUE,"CPG-Exp by Line";#N/A,#N/A,TRUE,"CPG-Exp by Centre";#N/A,#N/A,TRUE,"CPG-FTE by Centre";#N/A,#N/A,TRUE,"CPG-KPI"}</definedName>
    <definedName name="wer" localSheetId="22" hidden="1">{#N/A,#N/A,TRUE,"CPG-NC";#N/A,#N/A,TRUE,"CPG-NIM";#N/A,#N/A,TRUE,"CPG-Ostds";#N/A,#N/A,TRUE,"CPG-NII";#N/A,#N/A,TRUE,"CPG-Dist Pmts";#N/A,#N/A,TRUE,"CPG-Exp by Line";#N/A,#N/A,TRUE,"CPG-Exp by Centre";#N/A,#N/A,TRUE,"CPG-FTE by Centre";#N/A,#N/A,TRUE,"CPG-KPI"}</definedName>
    <definedName name="wer" localSheetId="24" hidden="1">{#N/A,#N/A,TRUE,"CPG-NC";#N/A,#N/A,TRUE,"CPG-NIM";#N/A,#N/A,TRUE,"CPG-Ostds";#N/A,#N/A,TRUE,"CPG-NII";#N/A,#N/A,TRUE,"CPG-Dist Pmts";#N/A,#N/A,TRUE,"CPG-Exp by Line";#N/A,#N/A,TRUE,"CPG-Exp by Centre";#N/A,#N/A,TRUE,"CPG-FTE by Centre";#N/A,#N/A,TRUE,"CPG-KPI"}</definedName>
    <definedName name="wer" hidden="1">{#N/A,#N/A,TRUE,"CPG-NC";#N/A,#N/A,TRUE,"CPG-NIM";#N/A,#N/A,TRUE,"CPG-Ostds";#N/A,#N/A,TRUE,"CPG-NII";#N/A,#N/A,TRUE,"CPG-Dist Pmts";#N/A,#N/A,TRUE,"CPG-Exp by Line";#N/A,#N/A,TRUE,"CPG-Exp by Centre";#N/A,#N/A,TRUE,"CPG-FTE by Centre";#N/A,#N/A,TRUE,"CPG-KPI"}</definedName>
    <definedName name="wert"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ert"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FRF1">#REF!</definedName>
    <definedName name="wfw" hidden="1">#REF!</definedName>
    <definedName name="WGBP1">#REF!</definedName>
    <definedName name="WIAS_INV_INCOME">#REF!</definedName>
    <definedName name="WIB" localSheetId="48">#REF!</definedName>
    <definedName name="WIB" localSheetId="49">#REF!</definedName>
    <definedName name="WIB">#REF!</definedName>
    <definedName name="WIB_review">#REF!</definedName>
    <definedName name="wimdata">#REF!</definedName>
    <definedName name="wimnz">#REF!</definedName>
    <definedName name="WiroAUD">#REF!</definedName>
    <definedName name="WiroFRF">#REF!</definedName>
    <definedName name="WiroGBP">#REF!</definedName>
    <definedName name="WiroJPY">#REF!</definedName>
    <definedName name="WiroName">#REF!</definedName>
    <definedName name="WiroNZD">#REF!</definedName>
    <definedName name="WiroPath">#REF!</definedName>
    <definedName name="WiroTDName">#REF!</definedName>
    <definedName name="WiroTDPath">#REF!</definedName>
    <definedName name="WiroUSD">#REF!</definedName>
    <definedName name="WJPY1">#REF!</definedName>
    <definedName name="WNZD1">#REF!</definedName>
    <definedName name="wo_manual" localSheetId="49">#REF!</definedName>
    <definedName name="wo_manual">#REF!</definedName>
    <definedName name="WorkDays" localSheetId="49">#REF!</definedName>
    <definedName name="Workdays">#REF!</definedName>
    <definedName name="WorkdaysTitle_1">#REF!</definedName>
    <definedName name="WorkdaysTitle_2">#REF!</definedName>
    <definedName name="WorkdaysTitle_3">#REF!</definedName>
    <definedName name="WorkflowStatus">#REF!</definedName>
    <definedName name="WORKINGS">#REF!</definedName>
    <definedName name="wqeds"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qeds"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wr"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wr" hidden="1">{#N/A,#N/A,FALSE,"CPG-KPI";#N/A,#N/A,FALSE,"CPG-FTE Summ";#N/A,#N/A,FALSE,"CPG-NC";#N/A,#N/A,FALSE,"CPG-NIM";#N/A,#N/A,FALSE,"CPG-Ostds";#N/A,#N/A,FALSE,"CPG-NII";#N/A,#N/A,FALSE,"CPG-Dist Pmts";#N/A,#N/A,FALSE,"CPG-Exp by Line";#N/A,#N/A,FALSE,"NC-Sum";#N/A,#N/A,FALSE,"CPG-Issue";#N/A,#N/A,FALSE,"CPG-Comm";#N/A,#N/A,FALSE,"CPG-Acquire";#N/A,#N/A,FALSE,"CPG-Serv";#N/A,#N/A,FALSE,"CPG-Shared"}</definedName>
    <definedName name="WRITTEN_PUT_OPTIONS" localSheetId="49">#REF!</definedName>
    <definedName name="WRITTEN_PUT_OPTIONS">#REF!</definedName>
    <definedName name="wrn.2000._.Complete._.Report"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2000._.Complete._.Report3" hidden="1">{#N/A,#N/A,TRUE,"Cover";"Overview",#N/A,TRUE,"Overview";"Production Support",#N/A,TRUE,"Production Support";"Non-Discretionary",#N/A,TRUE,"Non-discretionary";"Discretionary",#N/A,TRUE,"Discretionary";"Captured Hours",#N/A,TRUE,"Captured Hours";"Cut Summary",#N/A,TRUE,"Cuts";"Other cuts",#N/A,TRUE,"Cuts";"Head Cuts",#N/A,TRUE,"Cuts"}</definedName>
    <definedName name="wrn.ALCO."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CO."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wrn.All_sheets." localSheetId="48" hidden="1">{"page1",#N/A,TRUE,"TEST";"page2",#N/A,TRUE,"TEST";"page3",#N/A,TRUE,"TEST"}</definedName>
    <definedName name="wrn.All_sheets." localSheetId="49" hidden="1">{"page1",#N/A,TRUE,"TEST";"page2",#N/A,TRUE,"TEST";"page3",#N/A,TRUE,"TEST"}</definedName>
    <definedName name="wrn.All_sheets." localSheetId="0" hidden="1">{"page1",#N/A,TRUE,"TEST";"page2",#N/A,TRUE,"TEST";"page3",#N/A,TRUE,"TEST"}</definedName>
    <definedName name="wrn.All_sheets." localSheetId="22" hidden="1">{"page1",#N/A,TRUE,"TEST";"page2",#N/A,TRUE,"TEST";"page3",#N/A,TRUE,"TEST"}</definedName>
    <definedName name="wrn.All_sheets." localSheetId="24" hidden="1">{"page1",#N/A,TRUE,"TEST";"page2",#N/A,TRUE,"TEST";"page3",#N/A,TRUE,"TEST"}</definedName>
    <definedName name="wrn.All_sheets." hidden="1">{"page1",#N/A,TRUE,"TEST";"page2",#N/A,TRUE,"TEST";"page3",#N/A,TRUE,"TEST"}</definedName>
    <definedName name="wrn.Business." localSheetId="48" hidden="1">{#N/A,#N/A,FALSE,"Front Page-Business";#N/A,#N/A,FALSE,"Business Scorecard";#N/A,#N/A,FALSE,"Business Scorecard Commentary"}</definedName>
    <definedName name="wrn.Business." localSheetId="49" hidden="1">{#N/A,#N/A,FALSE,"Front Page-Business";#N/A,#N/A,FALSE,"Business Scorecard";#N/A,#N/A,FALSE,"Business Scorecard Commentary"}</definedName>
    <definedName name="wrn.Business." localSheetId="0" hidden="1">{#N/A,#N/A,FALSE,"Front Page-Business";#N/A,#N/A,FALSE,"Business Scorecard";#N/A,#N/A,FALSE,"Business Scorecard Commentary"}</definedName>
    <definedName name="wrn.Business." localSheetId="22" hidden="1">{#N/A,#N/A,FALSE,"Front Page-Business";#N/A,#N/A,FALSE,"Business Scorecard";#N/A,#N/A,FALSE,"Business Scorecard Commentary"}</definedName>
    <definedName name="wrn.Business." localSheetId="24" hidden="1">{#N/A,#N/A,FALSE,"Front Page-Business";#N/A,#N/A,FALSE,"Business Scorecard";#N/A,#N/A,FALSE,"Business Scorecard Commentary"}</definedName>
    <definedName name="wrn.Business." hidden="1">{#N/A,#N/A,FALSE,"Front Page-Business";#N/A,#N/A,FALSE,"Business Scorecard";#N/A,#N/A,FALSE,"Business Scorecard Commentary"}</definedName>
    <definedName name="wrn.Business.Copy" localSheetId="48" hidden="1">{#N/A,#N/A,FALSE,"Front Page-Business";#N/A,#N/A,FALSE,"Business Scorecard";#N/A,#N/A,FALSE,"Business Scorecard Commentary"}</definedName>
    <definedName name="wrn.Business.Copy" localSheetId="49" hidden="1">{#N/A,#N/A,FALSE,"Front Page-Business";#N/A,#N/A,FALSE,"Business Scorecard";#N/A,#N/A,FALSE,"Business Scorecard Commentary"}</definedName>
    <definedName name="wrn.Business.Copy" localSheetId="0" hidden="1">{#N/A,#N/A,FALSE,"Front Page-Business";#N/A,#N/A,FALSE,"Business Scorecard";#N/A,#N/A,FALSE,"Business Scorecard Commentary"}</definedName>
    <definedName name="wrn.Business.Copy" localSheetId="22" hidden="1">{#N/A,#N/A,FALSE,"Front Page-Business";#N/A,#N/A,FALSE,"Business Scorecard";#N/A,#N/A,FALSE,"Business Scorecard Commentary"}</definedName>
    <definedName name="wrn.Business.Copy" localSheetId="24" hidden="1">{#N/A,#N/A,FALSE,"Front Page-Business";#N/A,#N/A,FALSE,"Business Scorecard";#N/A,#N/A,FALSE,"Business Scorecard Commentary"}</definedName>
    <definedName name="wrn.Business.Copy" hidden="1">{#N/A,#N/A,FALSE,"Front Page-Business";#N/A,#N/A,FALSE,"Business Scorecard";#N/A,#N/A,FALSE,"Business Scorecard Commentary"}</definedName>
    <definedName name="wrn.Commentary." localSheetId="48" hidden="1">{#N/A,#N/A,FALSE,"Com-NC";#N/A,#N/A,FALSE,"Com-NIM";#N/A,#N/A,FALSE,"Com-Ostd";#N/A,#N/A,FALSE,"Com-NII";#N/A,#N/A,FALSE,"Com-Exp";#N/A,#N/A,FALSE,"Com-Mkt Sh"}</definedName>
    <definedName name="wrn.Commentary." localSheetId="49" hidden="1">{#N/A,#N/A,FALSE,"Com-NC";#N/A,#N/A,FALSE,"Com-NIM";#N/A,#N/A,FALSE,"Com-Ostd";#N/A,#N/A,FALSE,"Com-NII";#N/A,#N/A,FALSE,"Com-Exp";#N/A,#N/A,FALSE,"Com-Mkt Sh"}</definedName>
    <definedName name="wrn.Commentary." localSheetId="0" hidden="1">{#N/A,#N/A,FALSE,"Com-NC";#N/A,#N/A,FALSE,"Com-NIM";#N/A,#N/A,FALSE,"Com-Ostd";#N/A,#N/A,FALSE,"Com-NII";#N/A,#N/A,FALSE,"Com-Exp";#N/A,#N/A,FALSE,"Com-Mkt Sh"}</definedName>
    <definedName name="wrn.Commentary." localSheetId="22" hidden="1">{#N/A,#N/A,FALSE,"Com-NC";#N/A,#N/A,FALSE,"Com-NIM";#N/A,#N/A,FALSE,"Com-Ostd";#N/A,#N/A,FALSE,"Com-NII";#N/A,#N/A,FALSE,"Com-Exp";#N/A,#N/A,FALSE,"Com-Mkt Sh"}</definedName>
    <definedName name="wrn.Commentary." localSheetId="24" hidden="1">{#N/A,#N/A,FALSE,"Com-NC";#N/A,#N/A,FALSE,"Com-NIM";#N/A,#N/A,FALSE,"Com-Ostd";#N/A,#N/A,FALSE,"Com-NII";#N/A,#N/A,FALSE,"Com-Exp";#N/A,#N/A,FALSE,"Com-Mkt Sh"}</definedName>
    <definedName name="wrn.Commentary." hidden="1">{#N/A,#N/A,FALSE,"Com-NC";#N/A,#N/A,FALSE,"Com-NIM";#N/A,#N/A,FALSE,"Com-Ostd";#N/A,#N/A,FALSE,"Com-NII";#N/A,#N/A,FALSE,"Com-Exp";#N/A,#N/A,FALSE,"Com-Mkt Sh"}</definedName>
    <definedName name="wrn.Consumer._.Scorecard." localSheetId="48"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49"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0"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22"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localSheetId="24"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Consumer._.Scorecard." hidden="1">{#N/A,#N/A,FALSE,"Consumer Memo";#N/A,#N/A,FALSE,"Front Page-Consumer";#N/A,#N/A,FALSE,"CHART1-Nat Trx Vol by Channel";#N/A,#N/A,FALSE,"CHART2-Nat Trx %";#N/A,#N/A,FALSE,"CHART3-Nat Act Cust";#N/A,#N/A,FALSE,"CHART4-Nat Act Cust %";#N/A,#N/A,FALSE,"CHART5-Avg Trx Per Cust";#N/A,#N/A,FALSE,"CHART6-% Act HV Cust ";#N/A,#N/A,FALSE,"CHART7-% Act MV Cust ";#N/A,#N/A,FALSE,"CHART8-% Act LV Cust ";#N/A,#N/A,FALSE,"CHART9-Trx% by Channel &amp; State";#N/A,#N/A,FALSE,"CHART10-ActCus Chan &amp; Trx State";#N/A,#N/A,FALSE,"CHART11-%ActCus Channel &amp; State";#N/A,#N/A,FALSE,"Scorecard";#N/A,#N/A,FALSE,"Scorecard Commentary Page"}</definedName>
    <definedName name="wrn.Financials._.CPG." localSheetId="48" hidden="1">{#N/A,#N/A,TRUE,"CPG-NC";#N/A,#N/A,TRUE,"CPG-NIM";#N/A,#N/A,TRUE,"CPG-Ostds";#N/A,#N/A,TRUE,"CPG-NII";#N/A,#N/A,TRUE,"CPG-Dist Pmts";#N/A,#N/A,TRUE,"CPG-Exp by Line";#N/A,#N/A,TRUE,"CPG-Exp by Centre";#N/A,#N/A,TRUE,"CPG-FTE by Centre";#N/A,#N/A,TRUE,"CPG-KPI"}</definedName>
    <definedName name="wrn.Financials._.CPG." localSheetId="49" hidden="1">{#N/A,#N/A,TRUE,"CPG-NC";#N/A,#N/A,TRUE,"CPG-NIM";#N/A,#N/A,TRUE,"CPG-Ostds";#N/A,#N/A,TRUE,"CPG-NII";#N/A,#N/A,TRUE,"CPG-Dist Pmts";#N/A,#N/A,TRUE,"CPG-Exp by Line";#N/A,#N/A,TRUE,"CPG-Exp by Centre";#N/A,#N/A,TRUE,"CPG-FTE by Centre";#N/A,#N/A,TRUE,"CPG-KPI"}</definedName>
    <definedName name="wrn.Financials._.CPG." localSheetId="0" hidden="1">{#N/A,#N/A,TRUE,"CPG-NC";#N/A,#N/A,TRUE,"CPG-NIM";#N/A,#N/A,TRUE,"CPG-Ostds";#N/A,#N/A,TRUE,"CPG-NII";#N/A,#N/A,TRUE,"CPG-Dist Pmts";#N/A,#N/A,TRUE,"CPG-Exp by Line";#N/A,#N/A,TRUE,"CPG-Exp by Centre";#N/A,#N/A,TRUE,"CPG-FTE by Centre";#N/A,#N/A,TRUE,"CPG-KPI"}</definedName>
    <definedName name="wrn.Financials._.CPG." localSheetId="22" hidden="1">{#N/A,#N/A,TRUE,"CPG-NC";#N/A,#N/A,TRUE,"CPG-NIM";#N/A,#N/A,TRUE,"CPG-Ostds";#N/A,#N/A,TRUE,"CPG-NII";#N/A,#N/A,TRUE,"CPG-Dist Pmts";#N/A,#N/A,TRUE,"CPG-Exp by Line";#N/A,#N/A,TRUE,"CPG-Exp by Centre";#N/A,#N/A,TRUE,"CPG-FTE by Centre";#N/A,#N/A,TRUE,"CPG-KPI"}</definedName>
    <definedName name="wrn.Financials._.CPG." localSheetId="24" hidden="1">{#N/A,#N/A,TRUE,"CPG-NC";#N/A,#N/A,TRUE,"CPG-NIM";#N/A,#N/A,TRUE,"CPG-Ostds";#N/A,#N/A,TRUE,"CPG-NII";#N/A,#N/A,TRUE,"CPG-Dist Pmts";#N/A,#N/A,TRUE,"CPG-Exp by Line";#N/A,#N/A,TRUE,"CPG-Exp by Centre";#N/A,#N/A,TRUE,"CPG-FTE by Centre";#N/A,#N/A,TRUE,"CPG-KPI"}</definedName>
    <definedName name="wrn.Financials._.CPG." hidden="1">{#N/A,#N/A,TRUE,"CPG-NC";#N/A,#N/A,TRUE,"CPG-NIM";#N/A,#N/A,TRUE,"CPG-Ostds";#N/A,#N/A,TRUE,"CPG-NII";#N/A,#N/A,TRUE,"CPG-Dist Pmts";#N/A,#N/A,TRUE,"CPG-Exp by Line";#N/A,#N/A,TRUE,"CPG-Exp by Centre";#N/A,#N/A,TRUE,"CPG-FTE by Centre";#N/A,#N/A,TRUE,"CPG-KPI"}</definedName>
    <definedName name="wrn.Financials._.Full."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ONDON." localSheetId="48" hidden="1">{#N/A,#N/A,FALSE,"Sheet1"}</definedName>
    <definedName name="wrn.LONDON." localSheetId="49" hidden="1">{#N/A,#N/A,FALSE,"Sheet1"}</definedName>
    <definedName name="wrn.LONDON." localSheetId="0" hidden="1">{#N/A,#N/A,FALSE,"Sheet1"}</definedName>
    <definedName name="wrn.LONDON." localSheetId="22" hidden="1">{#N/A,#N/A,FALSE,"Sheet1"}</definedName>
    <definedName name="wrn.LONDON." localSheetId="24" hidden="1">{#N/A,#N/A,FALSE,"Sheet1"}</definedName>
    <definedName name="wrn.LONDON." hidden="1">{#N/A,#N/A,FALSE,"Sheet1"}</definedName>
    <definedName name="wrn.MITR." localSheetId="48" hidden="1">{#N/A,#N/A,FALSE,"MITR"}</definedName>
    <definedName name="wrn.MITR." localSheetId="49" hidden="1">{#N/A,#N/A,FALSE,"MITR"}</definedName>
    <definedName name="wrn.MITR." localSheetId="0" hidden="1">{#N/A,#N/A,FALSE,"MITR"}</definedName>
    <definedName name="wrn.MITR." localSheetId="22" hidden="1">{#N/A,#N/A,FALSE,"MITR"}</definedName>
    <definedName name="wrn.MITR." localSheetId="24" hidden="1">{#N/A,#N/A,FALSE,"MITR"}</definedName>
    <definedName name="wrn.MITR." hidden="1">{#N/A,#N/A,FALSE,"MITR"}</definedName>
    <definedName name="wrn.NoteHOlder._.Report." localSheetId="48" hidden="1">{"Delinquency",#N/A,FALSE,"July2000";"Formula",#N/A,FALSE,"July2000";"Noteholder Fax Cover",#N/A,FALSE,"Fax Cover"}</definedName>
    <definedName name="wrn.NoteHOlder._.Report." localSheetId="49" hidden="1">{"Delinquency",#N/A,FALSE,"July2000";"Formula",#N/A,FALSE,"July2000";"Noteholder Fax Cover",#N/A,FALSE,"Fax Cover"}</definedName>
    <definedName name="wrn.NoteHOlder._.Report." localSheetId="0" hidden="1">{"Delinquency",#N/A,FALSE,"July2000";"Formula",#N/A,FALSE,"July2000";"Noteholder Fax Cover",#N/A,FALSE,"Fax Cover"}</definedName>
    <definedName name="wrn.NoteHOlder._.Report." localSheetId="22" hidden="1">{"Delinquency",#N/A,FALSE,"July2000";"Formula",#N/A,FALSE,"July2000";"Noteholder Fax Cover",#N/A,FALSE,"Fax Cover"}</definedName>
    <definedName name="wrn.NoteHOlder._.Report." localSheetId="24" hidden="1">{"Delinquency",#N/A,FALSE,"July2000";"Formula",#N/A,FALSE,"July2000";"Noteholder Fax Cover",#N/A,FALSE,"Fax Cover"}</definedName>
    <definedName name="wrn.NoteHOlder._.Report." hidden="1">{"Delinquency",#N/A,FALSE,"July2000";"Formula",#N/A,FALSE,"July2000";"Noteholder Fax Cover",#N/A,FALSE,"Fax Cover"}</definedName>
    <definedName name="wrn.ok." localSheetId="48" hidden="1">{#N/A,#N/A,FALSE,"Risk Weighted Asset";#N/A,#N/A,FALSE,"Risk Weighted Asset";#N/A,#N/A,FALSE,"Returns"}</definedName>
    <definedName name="wrn.ok." localSheetId="49" hidden="1">{#N/A,#N/A,FALSE,"Risk Weighted Asset";#N/A,#N/A,FALSE,"Risk Weighted Asset";#N/A,#N/A,FALSE,"Returns"}</definedName>
    <definedName name="wrn.ok." localSheetId="0" hidden="1">{#N/A,#N/A,FALSE,"Risk Weighted Asset";#N/A,#N/A,FALSE,"Risk Weighted Asset";#N/A,#N/A,FALSE,"Returns"}</definedName>
    <definedName name="wrn.ok." localSheetId="22" hidden="1">{#N/A,#N/A,FALSE,"Risk Weighted Asset";#N/A,#N/A,FALSE,"Risk Weighted Asset";#N/A,#N/A,FALSE,"Returns"}</definedName>
    <definedName name="wrn.ok." localSheetId="24" hidden="1">{#N/A,#N/A,FALSE,"Risk Weighted Asset";#N/A,#N/A,FALSE,"Risk Weighted Asset";#N/A,#N/A,FALSE,"Returns"}</definedName>
    <definedName name="wrn.ok." hidden="1">{#N/A,#N/A,FALSE,"Risk Weighted Asset";#N/A,#N/A,FALSE,"Risk Weighted Asset";#N/A,#N/A,FALSE,"Returns"}</definedName>
    <definedName name="wrn.Performance._.Review."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rint." localSheetId="48" hidden="1">{#N/A,#N/A,FALSE,"Business Prod Exposure Summary ";#N/A,#N/A,FALSE,"NBDE";#N/A,#N/A,FALSE,"Impaireds - Specific Provisions";#N/A,#N/A,FALSE,"TM Exposure Summary";#N/A,#N/A,FALSE,"PPBL Exposure";#N/A,#N/A,FALSE,"DP Required Summary"}</definedName>
    <definedName name="wrn.Print." localSheetId="49" hidden="1">{#N/A,#N/A,FALSE,"Business Prod Exposure Summary ";#N/A,#N/A,FALSE,"NBDE";#N/A,#N/A,FALSE,"Impaireds - Specific Provisions";#N/A,#N/A,FALSE,"TM Exposure Summary";#N/A,#N/A,FALSE,"PPBL Exposure";#N/A,#N/A,FALSE,"DP Required Summary"}</definedName>
    <definedName name="wrn.Print." localSheetId="0" hidden="1">{#N/A,#N/A,FALSE,"Business Prod Exposure Summary ";#N/A,#N/A,FALSE,"NBDE";#N/A,#N/A,FALSE,"Impaireds - Specific Provisions";#N/A,#N/A,FALSE,"TM Exposure Summary";#N/A,#N/A,FALSE,"PPBL Exposure";#N/A,#N/A,FALSE,"DP Required Summary"}</definedName>
    <definedName name="wrn.Print." localSheetId="22" hidden="1">{#N/A,#N/A,FALSE,"Business Prod Exposure Summary ";#N/A,#N/A,FALSE,"NBDE";#N/A,#N/A,FALSE,"Impaireds - Specific Provisions";#N/A,#N/A,FALSE,"TM Exposure Summary";#N/A,#N/A,FALSE,"PPBL Exposure";#N/A,#N/A,FALSE,"DP Required Summary"}</definedName>
    <definedName name="wrn.Print." localSheetId="24" hidden="1">{#N/A,#N/A,FALSE,"Business Prod Exposure Summary ";#N/A,#N/A,FALSE,"NBDE";#N/A,#N/A,FALSE,"Impaireds - Specific Provisions";#N/A,#N/A,FALSE,"TM Exposure Summary";#N/A,#N/A,FALSE,"PPBL Exposure";#N/A,#N/A,FALSE,"DP Required Summary"}</definedName>
    <definedName name="wrn.Print." hidden="1">{#N/A,#N/A,FALSE,"Business Prod Exposure Summary ";#N/A,#N/A,FALSE,"NBDE";#N/A,#N/A,FALSE,"Impaireds - Specific Provisions";#N/A,#N/A,FALSE,"TM Exposure Summary";#N/A,#N/A,FALSE,"PPBL Exposure";#N/A,#N/A,FALSE,"DP Required Summary"}</definedName>
    <definedName name="wrn.RMT1." localSheetId="48" hidden="1">{#N/A,#N/A,FALSE,"RMT1"}</definedName>
    <definedName name="wrn.RMT1." localSheetId="49" hidden="1">{#N/A,#N/A,FALSE,"RMT1"}</definedName>
    <definedName name="wrn.RMT1." localSheetId="0" hidden="1">{#N/A,#N/A,FALSE,"RMT1"}</definedName>
    <definedName name="wrn.RMT1." localSheetId="22" hidden="1">{#N/A,#N/A,FALSE,"RMT1"}</definedName>
    <definedName name="wrn.RMT1." localSheetId="24" hidden="1">{#N/A,#N/A,FALSE,"RMT1"}</definedName>
    <definedName name="wrn.RMT1." hidden="1">{#N/A,#N/A,FALSE,"RMT1"}</definedName>
    <definedName name="wrn.RMT2." localSheetId="48" hidden="1">{"RMT2",#N/A,FALSE,"RMT2"}</definedName>
    <definedName name="wrn.RMT2." localSheetId="49" hidden="1">{"RMT2",#N/A,FALSE,"RMT2"}</definedName>
    <definedName name="wrn.RMT2." localSheetId="0" hidden="1">{"RMT2",#N/A,FALSE,"RMT2"}</definedName>
    <definedName name="wrn.RMT2." localSheetId="22" hidden="1">{"RMT2",#N/A,FALSE,"RMT2"}</definedName>
    <definedName name="wrn.RMT2." localSheetId="24" hidden="1">{"RMT2",#N/A,FALSE,"RMT2"}</definedName>
    <definedName name="wrn.RMT2." hidden="1">{"RMT2",#N/A,FALSE,"RMT2"}</definedName>
    <definedName name="wrn.Spreadsheet." localSheetId="48" hidden="1">{#N/A,#N/A,FALSE,"Spreadsheet"}</definedName>
    <definedName name="wrn.Spreadsheet." localSheetId="49" hidden="1">{#N/A,#N/A,FALSE,"Spreadsheet"}</definedName>
    <definedName name="wrn.Spreadsheet." localSheetId="0" hidden="1">{#N/A,#N/A,FALSE,"Spreadsheet"}</definedName>
    <definedName name="wrn.Spreadsheet." localSheetId="22" hidden="1">{#N/A,#N/A,FALSE,"Spreadsheet"}</definedName>
    <definedName name="wrn.Spreadsheet." localSheetId="24" hidden="1">{#N/A,#N/A,FALSE,"Spreadsheet"}</definedName>
    <definedName name="wrn.Spreadsheet." hidden="1">{#N/A,#N/A,FALSE,"Spreadsheet"}</definedName>
    <definedName name="wrn.TEST." localSheetId="48" hidden="1">{"page1",#N/A,FALSE,"TEST";"page2",#N/A,FALSE,"TEST";"page3",#N/A,FALSE,"TEST"}</definedName>
    <definedName name="wrn.TEST." localSheetId="49" hidden="1">{"page1",#N/A,FALSE,"TEST";"page2",#N/A,FALSE,"TEST";"page3",#N/A,FALSE,"TEST"}</definedName>
    <definedName name="wrn.TEST." localSheetId="0" hidden="1">{"page1",#N/A,FALSE,"TEST";"page2",#N/A,FALSE,"TEST";"page3",#N/A,FALSE,"TEST"}</definedName>
    <definedName name="wrn.TEST." localSheetId="22" hidden="1">{"page1",#N/A,FALSE,"TEST";"page2",#N/A,FALSE,"TEST";"page3",#N/A,FALSE,"TEST"}</definedName>
    <definedName name="wrn.TEST." localSheetId="24" hidden="1">{"page1",#N/A,FALSE,"TEST";"page2",#N/A,FALSE,"TEST";"page3",#N/A,FALSE,"TEST"}</definedName>
    <definedName name="wrn.TEST." hidden="1">{"page1",#N/A,FALSE,"TEST";"page2",#N/A,FALSE,"TEST";"page3",#N/A,FALSE,"TEST"}</definedName>
    <definedName name="wrn.testing." localSheetId="48" hidden="1">{#N/A,#N/A,FALSE,"Risk Weighted Asset"}</definedName>
    <definedName name="wrn.testing." localSheetId="49" hidden="1">{#N/A,#N/A,FALSE,"Risk Weighted Asset"}</definedName>
    <definedName name="wrn.testing." localSheetId="0" hidden="1">{#N/A,#N/A,FALSE,"Risk Weighted Asset"}</definedName>
    <definedName name="wrn.testing." localSheetId="22" hidden="1">{#N/A,#N/A,FALSE,"Risk Weighted Asset"}</definedName>
    <definedName name="wrn.testing." localSheetId="24" hidden="1">{#N/A,#N/A,FALSE,"Risk Weighted Asset"}</definedName>
    <definedName name="wrn.testing." hidden="1">{#N/A,#N/A,FALSE,"Risk Weighted Asset"}</definedName>
    <definedName name="wrn.W021." localSheetId="48" hidden="1">{#N/A,#N/A,FALSE,"W021"}</definedName>
    <definedName name="wrn.W021." localSheetId="49" hidden="1">{#N/A,#N/A,FALSE,"W021"}</definedName>
    <definedName name="wrn.W021." localSheetId="0" hidden="1">{#N/A,#N/A,FALSE,"W021"}</definedName>
    <definedName name="wrn.W021." localSheetId="22" hidden="1">{#N/A,#N/A,FALSE,"W021"}</definedName>
    <definedName name="wrn.W021." localSheetId="24" hidden="1">{#N/A,#N/A,FALSE,"W021"}</definedName>
    <definedName name="wrn.W021." hidden="1">{#N/A,#N/A,FALSE,"W021"}</definedName>
    <definedName name="wrn.W051." localSheetId="48" hidden="1">{#N/A,#N/A,FALSE,"W051"}</definedName>
    <definedName name="wrn.W051." localSheetId="49" hidden="1">{#N/A,#N/A,FALSE,"W051"}</definedName>
    <definedName name="wrn.W051." localSheetId="0" hidden="1">{#N/A,#N/A,FALSE,"W051"}</definedName>
    <definedName name="wrn.W051." localSheetId="22" hidden="1">{#N/A,#N/A,FALSE,"W051"}</definedName>
    <definedName name="wrn.W051." localSheetId="24" hidden="1">{#N/A,#N/A,FALSE,"W051"}</definedName>
    <definedName name="wrn.W051." hidden="1">{#N/A,#N/A,FALSE,"W051"}</definedName>
    <definedName name="wrn.W061." localSheetId="48" hidden="1">{#N/A,#N/A,FALSE,"W061"}</definedName>
    <definedName name="wrn.W061." localSheetId="49" hidden="1">{#N/A,#N/A,FALSE,"W061"}</definedName>
    <definedName name="wrn.W061." localSheetId="0" hidden="1">{#N/A,#N/A,FALSE,"W061"}</definedName>
    <definedName name="wrn.W061." localSheetId="22" hidden="1">{#N/A,#N/A,FALSE,"W061"}</definedName>
    <definedName name="wrn.W061." localSheetId="24" hidden="1">{#N/A,#N/A,FALSE,"W061"}</definedName>
    <definedName name="wrn.W061." hidden="1">{#N/A,#N/A,FALSE,"W061"}</definedName>
    <definedName name="wrn.W981." localSheetId="48" hidden="1">{#N/A,#N/A,FALSE,"W981"}</definedName>
    <definedName name="wrn.W981." localSheetId="49" hidden="1">{#N/A,#N/A,FALSE,"W981"}</definedName>
    <definedName name="wrn.W981." localSheetId="0" hidden="1">{#N/A,#N/A,FALSE,"W981"}</definedName>
    <definedName name="wrn.W981." localSheetId="22" hidden="1">{#N/A,#N/A,FALSE,"W981"}</definedName>
    <definedName name="wrn.W981." localSheetId="24" hidden="1">{#N/A,#N/A,FALSE,"W981"}</definedName>
    <definedName name="wrn.W981." hidden="1">{#N/A,#N/A,FALSE,"W981"}</definedName>
    <definedName name="wrn.W991." localSheetId="48" hidden="1">{#N/A,#N/A,TRUE,"W991"}</definedName>
    <definedName name="wrn.W991." localSheetId="49" hidden="1">{#N/A,#N/A,TRUE,"W991"}</definedName>
    <definedName name="wrn.W991." localSheetId="0" hidden="1">{#N/A,#N/A,TRUE,"W991"}</definedName>
    <definedName name="wrn.W991." localSheetId="22" hidden="1">{#N/A,#N/A,TRUE,"W991"}</definedName>
    <definedName name="wrn.W991." localSheetId="24" hidden="1">{#N/A,#N/A,TRUE,"W991"}</definedName>
    <definedName name="wrn.W991." hidden="1">{#N/A,#N/A,TRUE,"W991"}</definedName>
    <definedName name="wrn.WS01." localSheetId="48" hidden="1">{#N/A,#N/A,FALSE,"WS01"}</definedName>
    <definedName name="wrn.WS01." localSheetId="49" hidden="1">{#N/A,#N/A,FALSE,"WS01"}</definedName>
    <definedName name="wrn.WS01." localSheetId="0" hidden="1">{#N/A,#N/A,FALSE,"WS01"}</definedName>
    <definedName name="wrn.WS01." localSheetId="22" hidden="1">{#N/A,#N/A,FALSE,"WS01"}</definedName>
    <definedName name="wrn.WS01." localSheetId="24" hidden="1">{#N/A,#N/A,FALSE,"WS01"}</definedName>
    <definedName name="wrn.WS01." hidden="1">{#N/A,#N/A,FALSE,"WS01"}</definedName>
    <definedName name="wrn.WS02." localSheetId="48" hidden="1">{#N/A,#N/A,FALSE,"WS02"}</definedName>
    <definedName name="wrn.WS02." localSheetId="49" hidden="1">{#N/A,#N/A,FALSE,"WS02"}</definedName>
    <definedName name="wrn.WS02." localSheetId="0" hidden="1">{#N/A,#N/A,FALSE,"WS02"}</definedName>
    <definedName name="wrn.WS02." localSheetId="22" hidden="1">{#N/A,#N/A,FALSE,"WS02"}</definedName>
    <definedName name="wrn.WS02." localSheetId="24" hidden="1">{#N/A,#N/A,FALSE,"WS02"}</definedName>
    <definedName name="wrn.WS02." hidden="1">{#N/A,#N/A,FALSE,"WS02"}</definedName>
    <definedName name="wrn.WS03." localSheetId="48" hidden="1">{#N/A,#N/A,FALSE,"WS03"}</definedName>
    <definedName name="wrn.WS03." localSheetId="49" hidden="1">{#N/A,#N/A,FALSE,"WS03"}</definedName>
    <definedName name="wrn.WS03." localSheetId="0" hidden="1">{#N/A,#N/A,FALSE,"WS03"}</definedName>
    <definedName name="wrn.WS03." localSheetId="22" hidden="1">{#N/A,#N/A,FALSE,"WS03"}</definedName>
    <definedName name="wrn.WS03." localSheetId="24" hidden="1">{#N/A,#N/A,FALSE,"WS03"}</definedName>
    <definedName name="wrn.WS03." hidden="1">{#N/A,#N/A,FALSE,"WS03"}</definedName>
    <definedName name="wrn.WS04." localSheetId="48" hidden="1">{#N/A,#N/A,FALSE,"WS04"}</definedName>
    <definedName name="wrn.WS04." localSheetId="49" hidden="1">{#N/A,#N/A,FALSE,"WS04"}</definedName>
    <definedName name="wrn.WS04." localSheetId="0" hidden="1">{#N/A,#N/A,FALSE,"WS04"}</definedName>
    <definedName name="wrn.WS04." localSheetId="22" hidden="1">{#N/A,#N/A,FALSE,"WS04"}</definedName>
    <definedName name="wrn.WS04." localSheetId="24" hidden="1">{#N/A,#N/A,FALSE,"WS04"}</definedName>
    <definedName name="wrn.WS04." hidden="1">{#N/A,#N/A,FALSE,"WS04"}</definedName>
    <definedName name="wrn.WSTW." localSheetId="48" hidden="1">{#N/A,#N/A,FALSE,"WSTW"}</definedName>
    <definedName name="wrn.WSTW." localSheetId="49" hidden="1">{#N/A,#N/A,FALSE,"WSTW"}</definedName>
    <definedName name="wrn.WSTW." localSheetId="0" hidden="1">{#N/A,#N/A,FALSE,"WSTW"}</definedName>
    <definedName name="wrn.WSTW." localSheetId="22" hidden="1">{#N/A,#N/A,FALSE,"WSTW"}</definedName>
    <definedName name="wrn.WSTW." localSheetId="24" hidden="1">{#N/A,#N/A,FALSE,"WSTW"}</definedName>
    <definedName name="wrn.WSTW." hidden="1">{#N/A,#N/A,FALSE,"WSTW"}</definedName>
    <definedName name="wrn2.NoteHOlder._.Report" localSheetId="48" hidden="1">{"Delinquency",#N/A,FALSE,"July2000";"Formula",#N/A,FALSE,"July2000";"Noteholder Fax Cover",#N/A,FALSE,"Fax Cover"}</definedName>
    <definedName name="wrn2.NoteHOlder._.Report" localSheetId="49" hidden="1">{"Delinquency",#N/A,FALSE,"July2000";"Formula",#N/A,FALSE,"July2000";"Noteholder Fax Cover",#N/A,FALSE,"Fax Cover"}</definedName>
    <definedName name="wrn2.NoteHOlder._.Report" localSheetId="0" hidden="1">{"Delinquency",#N/A,FALSE,"July2000";"Formula",#N/A,FALSE,"July2000";"Noteholder Fax Cover",#N/A,FALSE,"Fax Cover"}</definedName>
    <definedName name="wrn2.NoteHOlder._.Report" localSheetId="22" hidden="1">{"Delinquency",#N/A,FALSE,"July2000";"Formula",#N/A,FALSE,"July2000";"Noteholder Fax Cover",#N/A,FALSE,"Fax Cover"}</definedName>
    <definedName name="wrn2.NoteHOlder._.Report" localSheetId="24" hidden="1">{"Delinquency",#N/A,FALSE,"July2000";"Formula",#N/A,FALSE,"July2000";"Noteholder Fax Cover",#N/A,FALSE,"Fax Cover"}</definedName>
    <definedName name="wrn2.NoteHOlder._.Report" hidden="1">{"Delinquency",#N/A,FALSE,"July2000";"Formula",#N/A,FALSE,"July2000";"Noteholder Fax Cover",#N/A,FALSE,"Fax Cover"}</definedName>
    <definedName name="wrnFFFF" localSheetId="48" hidden="1">{#N/A,#N/A,FALSE,"Com-NC";#N/A,#N/A,FALSE,"Com-NIM";#N/A,#N/A,FALSE,"Com-Ostd";#N/A,#N/A,FALSE,"Com-NII";#N/A,#N/A,FALSE,"Com-Exp";#N/A,#N/A,FALSE,"Com-Mkt Sh"}</definedName>
    <definedName name="wrnFFFF" localSheetId="49" hidden="1">{#N/A,#N/A,FALSE,"Com-NC";#N/A,#N/A,FALSE,"Com-NIM";#N/A,#N/A,FALSE,"Com-Ostd";#N/A,#N/A,FALSE,"Com-NII";#N/A,#N/A,FALSE,"Com-Exp";#N/A,#N/A,FALSE,"Com-Mkt Sh"}</definedName>
    <definedName name="wrnFFFF" localSheetId="0" hidden="1">{#N/A,#N/A,FALSE,"Com-NC";#N/A,#N/A,FALSE,"Com-NIM";#N/A,#N/A,FALSE,"Com-Ostd";#N/A,#N/A,FALSE,"Com-NII";#N/A,#N/A,FALSE,"Com-Exp";#N/A,#N/A,FALSE,"Com-Mkt Sh"}</definedName>
    <definedName name="wrnFFFF" localSheetId="22" hidden="1">{#N/A,#N/A,FALSE,"Com-NC";#N/A,#N/A,FALSE,"Com-NIM";#N/A,#N/A,FALSE,"Com-Ostd";#N/A,#N/A,FALSE,"Com-NII";#N/A,#N/A,FALSE,"Com-Exp";#N/A,#N/A,FALSE,"Com-Mkt Sh"}</definedName>
    <definedName name="wrnFFFF" localSheetId="24" hidden="1">{#N/A,#N/A,FALSE,"Com-NC";#N/A,#N/A,FALSE,"Com-NIM";#N/A,#N/A,FALSE,"Com-Ostd";#N/A,#N/A,FALSE,"Com-NII";#N/A,#N/A,FALSE,"Com-Exp";#N/A,#N/A,FALSE,"Com-Mkt Sh"}</definedName>
    <definedName name="wrnFFFF" hidden="1">{#N/A,#N/A,FALSE,"Com-NC";#N/A,#N/A,FALSE,"Com-NIM";#N/A,#N/A,FALSE,"Com-Ostd";#N/A,#N/A,FALSE,"Com-NII";#N/A,#N/A,FALSE,"Com-Exp";#N/A,#N/A,FALSE,"Com-Mkt Sh"}</definedName>
    <definedName name="wrnHHHHH" localSheetId="48" hidden="1">{#N/A,#N/A,TRUE,"CPG-NC";#N/A,#N/A,TRUE,"CPG-NIM";#N/A,#N/A,TRUE,"CPG-Ostds";#N/A,#N/A,TRUE,"CPG-NII";#N/A,#N/A,TRUE,"CPG-Dist Pmts";#N/A,#N/A,TRUE,"CPG-Exp by Line";#N/A,#N/A,TRUE,"CPG-Exp by Centre";#N/A,#N/A,TRUE,"CPG-FTE by Centre";#N/A,#N/A,TRUE,"CPG-KPI"}</definedName>
    <definedName name="wrnHHHHH" localSheetId="49" hidden="1">{#N/A,#N/A,TRUE,"CPG-NC";#N/A,#N/A,TRUE,"CPG-NIM";#N/A,#N/A,TRUE,"CPG-Ostds";#N/A,#N/A,TRUE,"CPG-NII";#N/A,#N/A,TRUE,"CPG-Dist Pmts";#N/A,#N/A,TRUE,"CPG-Exp by Line";#N/A,#N/A,TRUE,"CPG-Exp by Centre";#N/A,#N/A,TRUE,"CPG-FTE by Centre";#N/A,#N/A,TRUE,"CPG-KPI"}</definedName>
    <definedName name="wrnHHHHH" localSheetId="0" hidden="1">{#N/A,#N/A,TRUE,"CPG-NC";#N/A,#N/A,TRUE,"CPG-NIM";#N/A,#N/A,TRUE,"CPG-Ostds";#N/A,#N/A,TRUE,"CPG-NII";#N/A,#N/A,TRUE,"CPG-Dist Pmts";#N/A,#N/A,TRUE,"CPG-Exp by Line";#N/A,#N/A,TRUE,"CPG-Exp by Centre";#N/A,#N/A,TRUE,"CPG-FTE by Centre";#N/A,#N/A,TRUE,"CPG-KPI"}</definedName>
    <definedName name="wrnHHHHH" localSheetId="22" hidden="1">{#N/A,#N/A,TRUE,"CPG-NC";#N/A,#N/A,TRUE,"CPG-NIM";#N/A,#N/A,TRUE,"CPG-Ostds";#N/A,#N/A,TRUE,"CPG-NII";#N/A,#N/A,TRUE,"CPG-Dist Pmts";#N/A,#N/A,TRUE,"CPG-Exp by Line";#N/A,#N/A,TRUE,"CPG-Exp by Centre";#N/A,#N/A,TRUE,"CPG-FTE by Centre";#N/A,#N/A,TRUE,"CPG-KPI"}</definedName>
    <definedName name="wrnHHHHH" localSheetId="24" hidden="1">{#N/A,#N/A,TRUE,"CPG-NC";#N/A,#N/A,TRUE,"CPG-NIM";#N/A,#N/A,TRUE,"CPG-Ostds";#N/A,#N/A,TRUE,"CPG-NII";#N/A,#N/A,TRUE,"CPG-Dist Pmts";#N/A,#N/A,TRUE,"CPG-Exp by Line";#N/A,#N/A,TRUE,"CPG-Exp by Centre";#N/A,#N/A,TRUE,"CPG-FTE by Centre";#N/A,#N/A,TRUE,"CPG-KPI"}</definedName>
    <definedName name="wrnHHHHH" hidden="1">{#N/A,#N/A,TRUE,"CPG-NC";#N/A,#N/A,TRUE,"CPG-NIM";#N/A,#N/A,TRUE,"CPG-Ostds";#N/A,#N/A,TRUE,"CPG-NII";#N/A,#N/A,TRUE,"CPG-Dist Pmts";#N/A,#N/A,TRUE,"CPG-Exp by Line";#N/A,#N/A,TRUE,"CPG-Exp by Centre";#N/A,#N/A,TRUE,"CPG-FTE by Centre";#N/A,#N/A,TRUE,"CPG-KPI"}</definedName>
    <definedName name="wrnJJJJJ"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JJJJJ"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LZLLZLL"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LZLLZLL"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S_A_POCR">#REF!</definedName>
    <definedName name="WS_P_POCR">#REF!</definedName>
    <definedName name="WSIT_A_POCR">#REF!</definedName>
    <definedName name="WSIT_P_POCR">#REF!</definedName>
    <definedName name="wsSUMMARY">#REF!</definedName>
    <definedName name="wstSubRate">#REF!</definedName>
    <definedName name="wt">#REF!</definedName>
    <definedName name="WUSD1">#REF!</definedName>
    <definedName name="ww" hidden="1">#REF!</definedName>
    <definedName name="wwdwd">#REF!</definedName>
    <definedName name="www"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www" hidden="1">{#N/A,#N/A,FALSE,"CPG-KPI";#N/A,#N/A,FALSE,"CPG-FTE Summ";#N/A,#N/A,FALSE,"CPG-NC";#N/A,#N/A,FALSE,"CPG-NIM";#N/A,#N/A,FALSE,"CPG-Ostds";#N/A,#N/A,FALSE,"CPG-NII";#N/A,#N/A,FALSE,"CPG-Dist Pmts";#N/A,#N/A,FALSE,"CPG-Exp by Line";#N/A,#N/A,FALSE,"NC-Sum";#N/A,#N/A,FALSE,"CPG-Issue";#N/A,#N/A,FALSE,"CPG-Comm";#N/A,#N/A,FALSE,"CPG-Acquire";#N/A,#N/A,FALSE,"CPG-Serv";#N/A,#N/A,FALSE,"CPG-Shared"}</definedName>
    <definedName name="wwwwww" localSheetId="48" hidden="1">{#N/A,#N/A,TRUE,"CPG-NC";#N/A,#N/A,TRUE,"CPG-NIM";#N/A,#N/A,TRUE,"CPG-Ostds";#N/A,#N/A,TRUE,"CPG-NII";#N/A,#N/A,TRUE,"CPG-Dist Pmts";#N/A,#N/A,TRUE,"CPG-Exp by Line";#N/A,#N/A,TRUE,"CPG-Exp by Centre";#N/A,#N/A,TRUE,"CPG-FTE by Centre";#N/A,#N/A,TRUE,"CPG-KPI"}</definedName>
    <definedName name="wwwwww" localSheetId="49" hidden="1">{#N/A,#N/A,TRUE,"CPG-NC";#N/A,#N/A,TRUE,"CPG-NIM";#N/A,#N/A,TRUE,"CPG-Ostds";#N/A,#N/A,TRUE,"CPG-NII";#N/A,#N/A,TRUE,"CPG-Dist Pmts";#N/A,#N/A,TRUE,"CPG-Exp by Line";#N/A,#N/A,TRUE,"CPG-Exp by Centre";#N/A,#N/A,TRUE,"CPG-FTE by Centre";#N/A,#N/A,TRUE,"CPG-KPI"}</definedName>
    <definedName name="wwwwww" localSheetId="0" hidden="1">{#N/A,#N/A,TRUE,"CPG-NC";#N/A,#N/A,TRUE,"CPG-NIM";#N/A,#N/A,TRUE,"CPG-Ostds";#N/A,#N/A,TRUE,"CPG-NII";#N/A,#N/A,TRUE,"CPG-Dist Pmts";#N/A,#N/A,TRUE,"CPG-Exp by Line";#N/A,#N/A,TRUE,"CPG-Exp by Centre";#N/A,#N/A,TRUE,"CPG-FTE by Centre";#N/A,#N/A,TRUE,"CPG-KPI"}</definedName>
    <definedName name="wwwwww" localSheetId="22" hidden="1">{#N/A,#N/A,TRUE,"CPG-NC";#N/A,#N/A,TRUE,"CPG-NIM";#N/A,#N/A,TRUE,"CPG-Ostds";#N/A,#N/A,TRUE,"CPG-NII";#N/A,#N/A,TRUE,"CPG-Dist Pmts";#N/A,#N/A,TRUE,"CPG-Exp by Line";#N/A,#N/A,TRUE,"CPG-Exp by Centre";#N/A,#N/A,TRUE,"CPG-FTE by Centre";#N/A,#N/A,TRUE,"CPG-KPI"}</definedName>
    <definedName name="wwwwww" localSheetId="24" hidden="1">{#N/A,#N/A,TRUE,"CPG-NC";#N/A,#N/A,TRUE,"CPG-NIM";#N/A,#N/A,TRUE,"CPG-Ostds";#N/A,#N/A,TRUE,"CPG-NII";#N/A,#N/A,TRUE,"CPG-Dist Pmts";#N/A,#N/A,TRUE,"CPG-Exp by Line";#N/A,#N/A,TRUE,"CPG-Exp by Centre";#N/A,#N/A,TRUE,"CPG-FTE by Centre";#N/A,#N/A,TRUE,"CPG-KPI"}</definedName>
    <definedName name="wwwwww" hidden="1">{#N/A,#N/A,TRUE,"CPG-NC";#N/A,#N/A,TRUE,"CPG-NIM";#N/A,#N/A,TRUE,"CPG-Ostds";#N/A,#N/A,TRUE,"CPG-NII";#N/A,#N/A,TRUE,"CPG-Dist Pmts";#N/A,#N/A,TRUE,"CPG-Exp by Line";#N/A,#N/A,TRUE,"CPG-Exp by Centre";#N/A,#N/A,TRUE,"CPG-FTE by Centre";#N/A,#N/A,TRUE,"CPG-KPI"}</definedName>
    <definedName name="x"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x"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xCallAA">#REF!</definedName>
    <definedName name="xCallAB">#REF!</definedName>
    <definedName name="xCallB">#REF!</definedName>
    <definedName name="xCallC">#REF!</definedName>
    <definedName name="xCallI">#REF!</definedName>
    <definedName name="xCallO">#REF!</definedName>
    <definedName name="xCallP">#REF!</definedName>
    <definedName name="xCallQ">#REF!</definedName>
    <definedName name="xCallR">#REF!</definedName>
    <definedName name="xCallS">#REF!</definedName>
    <definedName name="xCallT">#REF!</definedName>
    <definedName name="xCallU">#REF!</definedName>
    <definedName name="xCallV">#REF!</definedName>
    <definedName name="xCallW">#REF!</definedName>
    <definedName name="xCallX">#REF!</definedName>
    <definedName name="xCallY">#REF!</definedName>
    <definedName name="xsw"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sw"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xx" localSheetId="48"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49"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2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24"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X" localSheetId="49">#REF!</definedName>
    <definedName name="XXX">#REF!</definedName>
    <definedName name="xxy" localSheetId="48" hidden="1">{#N/A,#N/A,TRUE,"CPG-NC";#N/A,#N/A,TRUE,"CPG-NIM";#N/A,#N/A,TRUE,"CPG-Ostds";#N/A,#N/A,TRUE,"CPG-NII";#N/A,#N/A,TRUE,"CPG-Dist Pmts";#N/A,#N/A,TRUE,"CPG-Exp by Line";#N/A,#N/A,TRUE,"CPG-Exp by Centre";#N/A,#N/A,TRUE,"CPG-FTE by Centre";#N/A,#N/A,TRUE,"CPG-KPI"}</definedName>
    <definedName name="xxy" localSheetId="49" hidden="1">{#N/A,#N/A,TRUE,"CPG-NC";#N/A,#N/A,TRUE,"CPG-NIM";#N/A,#N/A,TRUE,"CPG-Ostds";#N/A,#N/A,TRUE,"CPG-NII";#N/A,#N/A,TRUE,"CPG-Dist Pmts";#N/A,#N/A,TRUE,"CPG-Exp by Line";#N/A,#N/A,TRUE,"CPG-Exp by Centre";#N/A,#N/A,TRUE,"CPG-FTE by Centre";#N/A,#N/A,TRUE,"CPG-KPI"}</definedName>
    <definedName name="xxy" localSheetId="0" hidden="1">{#N/A,#N/A,TRUE,"CPG-NC";#N/A,#N/A,TRUE,"CPG-NIM";#N/A,#N/A,TRUE,"CPG-Ostds";#N/A,#N/A,TRUE,"CPG-NII";#N/A,#N/A,TRUE,"CPG-Dist Pmts";#N/A,#N/A,TRUE,"CPG-Exp by Line";#N/A,#N/A,TRUE,"CPG-Exp by Centre";#N/A,#N/A,TRUE,"CPG-FTE by Centre";#N/A,#N/A,TRUE,"CPG-KPI"}</definedName>
    <definedName name="xxy" localSheetId="22" hidden="1">{#N/A,#N/A,TRUE,"CPG-NC";#N/A,#N/A,TRUE,"CPG-NIM";#N/A,#N/A,TRUE,"CPG-Ostds";#N/A,#N/A,TRUE,"CPG-NII";#N/A,#N/A,TRUE,"CPG-Dist Pmts";#N/A,#N/A,TRUE,"CPG-Exp by Line";#N/A,#N/A,TRUE,"CPG-Exp by Centre";#N/A,#N/A,TRUE,"CPG-FTE by Centre";#N/A,#N/A,TRUE,"CPG-KPI"}</definedName>
    <definedName name="xxy" localSheetId="24" hidden="1">{#N/A,#N/A,TRUE,"CPG-NC";#N/A,#N/A,TRUE,"CPG-NIM";#N/A,#N/A,TRUE,"CPG-Ostds";#N/A,#N/A,TRUE,"CPG-NII";#N/A,#N/A,TRUE,"CPG-Dist Pmts";#N/A,#N/A,TRUE,"CPG-Exp by Line";#N/A,#N/A,TRUE,"CPG-Exp by Centre";#N/A,#N/A,TRUE,"CPG-FTE by Centre";#N/A,#N/A,TRUE,"CPG-KPI"}</definedName>
    <definedName name="xxy" hidden="1">{#N/A,#N/A,TRUE,"CPG-NC";#N/A,#N/A,TRUE,"CPG-NIM";#N/A,#N/A,TRUE,"CPG-Ostds";#N/A,#N/A,TRUE,"CPG-NII";#N/A,#N/A,TRUE,"CPG-Dist Pmts";#N/A,#N/A,TRUE,"CPG-Exp by Line";#N/A,#N/A,TRUE,"CPG-Exp by Centre";#N/A,#N/A,TRUE,"CPG-FTE by Centre";#N/A,#N/A,TRUE,"CPG-KPI"}</definedName>
    <definedName name="xy"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xy" hidden="1">{#N/A,#N/A,TRUE,"Cover";"Overview",#N/A,TRUE,"Overview";"Production Support",#N/A,TRUE,"Production Support";"Non-Discretionary",#N/A,TRUE,"Non-discretionary";"Discretionary",#N/A,TRUE,"Discretionary";"Captured Hours",#N/A,TRUE,"Captured Hours";"Cut Summary",#N/A,TRUE,"Cuts";"Other cuts",#N/A,TRUE,"Cuts";"Head Cuts",#N/A,TRUE,"Cuts"}</definedName>
    <definedName name="XYB_PRICE1">#REF!</definedName>
    <definedName name="xyz" localSheetId="49">#REF!</definedName>
    <definedName name="xyz">#REF!</definedName>
    <definedName name="y">#REF!</definedName>
    <definedName name="YASE" localSheetId="49">#REF!</definedName>
    <definedName name="YASE">#REF!</definedName>
    <definedName name="YASS" localSheetId="49">#REF!</definedName>
    <definedName name="YASS">#REF!</definedName>
    <definedName name="yc" localSheetId="48" hidden="1">{#N/A,#N/A,FALSE,"Com-NC";#N/A,#N/A,FALSE,"Com-NIM";#N/A,#N/A,FALSE,"Com-Ostd";#N/A,#N/A,FALSE,"Com-NII";#N/A,#N/A,FALSE,"Com-Exp";#N/A,#N/A,FALSE,"Com-Mkt Sh"}</definedName>
    <definedName name="yc" localSheetId="49" hidden="1">{#N/A,#N/A,FALSE,"Com-NC";#N/A,#N/A,FALSE,"Com-NIM";#N/A,#N/A,FALSE,"Com-Ostd";#N/A,#N/A,FALSE,"Com-NII";#N/A,#N/A,FALSE,"Com-Exp";#N/A,#N/A,FALSE,"Com-Mkt Sh"}</definedName>
    <definedName name="yc" localSheetId="0" hidden="1">{#N/A,#N/A,FALSE,"Com-NC";#N/A,#N/A,FALSE,"Com-NIM";#N/A,#N/A,FALSE,"Com-Ostd";#N/A,#N/A,FALSE,"Com-NII";#N/A,#N/A,FALSE,"Com-Exp";#N/A,#N/A,FALSE,"Com-Mkt Sh"}</definedName>
    <definedName name="yc" localSheetId="22" hidden="1">{#N/A,#N/A,FALSE,"Com-NC";#N/A,#N/A,FALSE,"Com-NIM";#N/A,#N/A,FALSE,"Com-Ostd";#N/A,#N/A,FALSE,"Com-NII";#N/A,#N/A,FALSE,"Com-Exp";#N/A,#N/A,FALSE,"Com-Mkt Sh"}</definedName>
    <definedName name="yc" localSheetId="24" hidden="1">{#N/A,#N/A,FALSE,"Com-NC";#N/A,#N/A,FALSE,"Com-NIM";#N/A,#N/A,FALSE,"Com-Ostd";#N/A,#N/A,FALSE,"Com-NII";#N/A,#N/A,FALSE,"Com-Exp";#N/A,#N/A,FALSE,"Com-Mkt Sh"}</definedName>
    <definedName name="yc" hidden="1">{#N/A,#N/A,FALSE,"Com-NC";#N/A,#N/A,FALSE,"Com-NIM";#N/A,#N/A,FALSE,"Com-Ostd";#N/A,#N/A,FALSE,"Com-NII";#N/A,#N/A,FALSE,"Com-Exp";#N/A,#N/A,FALSE,"Com-Mkt Sh"}</definedName>
    <definedName name="YE">#REF!</definedName>
    <definedName name="Year" localSheetId="49">#REF!</definedName>
    <definedName name="year">#REF!</definedName>
    <definedName name="yearFraction">#REF!</definedName>
    <definedName name="YearList" localSheetId="49">#REF!</definedName>
    <definedName name="YearList">#REF!</definedName>
    <definedName name="YearNam">#REF!</definedName>
    <definedName name="YearNo">#REF!</definedName>
    <definedName name="YearStandard">365.25</definedName>
    <definedName name="YesNo">#REF!</definedName>
    <definedName name="YestMTD">#REF!</definedName>
    <definedName name="yhj" localSheetId="48" hidden="1">{#N/A,#N/A,FALSE,"Com-NC";#N/A,#N/A,FALSE,"Com-NIM";#N/A,#N/A,FALSE,"Com-Ostd";#N/A,#N/A,FALSE,"Com-NII";#N/A,#N/A,FALSE,"Com-Exp";#N/A,#N/A,FALSE,"Com-Mkt Sh"}</definedName>
    <definedName name="yhj" localSheetId="49" hidden="1">{#N/A,#N/A,FALSE,"Com-NC";#N/A,#N/A,FALSE,"Com-NIM";#N/A,#N/A,FALSE,"Com-Ostd";#N/A,#N/A,FALSE,"Com-NII";#N/A,#N/A,FALSE,"Com-Exp";#N/A,#N/A,FALSE,"Com-Mkt Sh"}</definedName>
    <definedName name="yhj" localSheetId="0" hidden="1">{#N/A,#N/A,FALSE,"Com-NC";#N/A,#N/A,FALSE,"Com-NIM";#N/A,#N/A,FALSE,"Com-Ostd";#N/A,#N/A,FALSE,"Com-NII";#N/A,#N/A,FALSE,"Com-Exp";#N/A,#N/A,FALSE,"Com-Mkt Sh"}</definedName>
    <definedName name="yhj" localSheetId="22" hidden="1">{#N/A,#N/A,FALSE,"Com-NC";#N/A,#N/A,FALSE,"Com-NIM";#N/A,#N/A,FALSE,"Com-Ostd";#N/A,#N/A,FALSE,"Com-NII";#N/A,#N/A,FALSE,"Com-Exp";#N/A,#N/A,FALSE,"Com-Mkt Sh"}</definedName>
    <definedName name="yhj" localSheetId="24" hidden="1">{#N/A,#N/A,FALSE,"Com-NC";#N/A,#N/A,FALSE,"Com-NIM";#N/A,#N/A,FALSE,"Com-Ostd";#N/A,#N/A,FALSE,"Com-NII";#N/A,#N/A,FALSE,"Com-Exp";#N/A,#N/A,FALSE,"Com-Mkt Sh"}</definedName>
    <definedName name="yhj" hidden="1">{#N/A,#N/A,FALSE,"Com-NC";#N/A,#N/A,FALSE,"Com-NIM";#N/A,#N/A,FALSE,"Com-Ostd";#N/A,#N/A,FALSE,"Com-NII";#N/A,#N/A,FALSE,"Com-Exp";#N/A,#N/A,FALSE,"Com-Mkt Sh"}</definedName>
    <definedName name="YMAE" localSheetId="49">#REF!</definedName>
    <definedName name="YMAE">#REF!</definedName>
    <definedName name="YMAS" localSheetId="49">#REF!</definedName>
    <definedName name="YMAS">#REF!</definedName>
    <definedName name="YNPV">#REF!</definedName>
    <definedName name="YOY3" localSheetId="49">#REF!</definedName>
    <definedName name="YOY3">#REF!</definedName>
    <definedName name="YOY4" localSheetId="49">#REF!</definedName>
    <definedName name="YOY4">#REF!</definedName>
    <definedName name="yt" localSheetId="48"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49"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0"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22" hidden="1">{#N/A,#N/A,FALSE,"CPG-KPI";#N/A,#N/A,FALSE,"CPG-FTE Summ";#N/A,#N/A,FALSE,"CPG-NC";#N/A,#N/A,FALSE,"CPG-NIM";#N/A,#N/A,FALSE,"CPG-Ostds";#N/A,#N/A,FALSE,"CPG-NII";#N/A,#N/A,FALSE,"CPG-Dist Pmts";#N/A,#N/A,FALSE,"CPG-Exp by Line";#N/A,#N/A,FALSE,"NC-Sum";#N/A,#N/A,FALSE,"CPG-Issue";#N/A,#N/A,FALSE,"CPG-Comm";#N/A,#N/A,FALSE,"CPG-Acquire";#N/A,#N/A,FALSE,"CPG-Serv";#N/A,#N/A,FALSE,"CPG-Shared"}</definedName>
    <definedName name="yt" localSheetId="24" hidden="1">{#N/A,#N/A,FALSE,"CPG-KPI";#N/A,#N/A,FALSE,"CPG-FTE Summ";#N/A,#N/A,FALSE,"CPG-NC";#N/A,#N/A,FALSE,"CPG-NIM";#N/A,#N/A,FALSE,"CPG-Ostds";#N/A,#N/A,FALSE,"CPG-NII";#N/A,#N/A,FALSE,"CPG-Dist Pmts";#N/A,#N/A,FALSE,"CPG-Exp by Line";#N/A,#N/A,FALSE,"NC-Sum";#N/A,#N/A,FALSE,"CPG-Issue";#N/A,#N/A,FALSE,"CPG-Comm";#N/A,#N/A,FALSE,"CPG-Acquire";#N/A,#N/A,FALSE,"CPG-Serv";#N/A,#N/A,FALSE,"CPG-Shared"}</definedName>
    <definedName name="yt" hidden="1">{#N/A,#N/A,FALSE,"CPG-KPI";#N/A,#N/A,FALSE,"CPG-FTE Summ";#N/A,#N/A,FALSE,"CPG-NC";#N/A,#N/A,FALSE,"CPG-NIM";#N/A,#N/A,FALSE,"CPG-Ostds";#N/A,#N/A,FALSE,"CPG-NII";#N/A,#N/A,FALSE,"CPG-Dist Pmts";#N/A,#N/A,FALSE,"CPG-Exp by Line";#N/A,#N/A,FALSE,"NC-Sum";#N/A,#N/A,FALSE,"CPG-Issue";#N/A,#N/A,FALSE,"CPG-Comm";#N/A,#N/A,FALSE,"CPG-Acquire";#N/A,#N/A,FALSE,"CPG-Serv";#N/A,#N/A,FALSE,"CPG-Shared"}</definedName>
    <definedName name="YTD_Capacity" localSheetId="49">#REF!</definedName>
    <definedName name="YTD_Capacity">#REF!</definedName>
    <definedName name="YTD_Capacity_Err" localSheetId="49">#REF!</definedName>
    <definedName name="YTD_Capacity_Err">#REF!</definedName>
    <definedName name="YTD_Capacity_Vol" localSheetId="49">#REF!</definedName>
    <definedName name="YTD_Capacity_Vol">#REF!</definedName>
    <definedName name="YTD_Complaint" localSheetId="49">#REF!</definedName>
    <definedName name="YTD_Complaint">#REF!</definedName>
    <definedName name="YTD_Confo" localSheetId="49">#REF!</definedName>
    <definedName name="YTD_Confo">#REF!</definedName>
    <definedName name="YTD_Deal_Volumes" localSheetId="49">#REF!</definedName>
    <definedName name="YTD_Deal_Volumes">#REF!</definedName>
    <definedName name="YTD_Error_Review" localSheetId="49">#REF!</definedName>
    <definedName name="YTD_Error_Review">#REF!</definedName>
    <definedName name="YTD_Errors" localSheetId="49">#REF!</definedName>
    <definedName name="YTD_Errors">#REF!</definedName>
    <definedName name="YTD_Inv_Pending" localSheetId="49">#REF!</definedName>
    <definedName name="YTD_Inv_Pending">#REF!</definedName>
    <definedName name="YTD_Investigations" localSheetId="49">#REF!</definedName>
    <definedName name="YTD_Investigations">#REF!</definedName>
    <definedName name="YTD_MARGINS_PCP">#REF!</definedName>
    <definedName name="YTD_Nostro" localSheetId="49">#REF!</definedName>
    <definedName name="YTD_Nostro">#REF!</definedName>
    <definedName name="YTD_Write_Off" localSheetId="49">#REF!</definedName>
    <definedName name="YTD_Write_Off">#REF!</definedName>
    <definedName name="YTD06_DEP">#REF!</definedName>
    <definedName name="YTD06_LOANS">#REF!</definedName>
    <definedName name="YTD07_DEP" localSheetId="49">#REF!</definedName>
    <definedName name="YTD07_DEP">#REF!</definedName>
    <definedName name="YTD07_LOANS" localSheetId="49">#REF!</definedName>
    <definedName name="YTD07_LOANS">#REF!</definedName>
    <definedName name="YTDExpired">#REF!</definedName>
    <definedName name="YTDHedgeEff">#REF!</definedName>
    <definedName name="YTDhft">#REF!</definedName>
    <definedName name="YTDineff">#REF!</definedName>
    <definedName name="ytr" localSheetId="48" hidden="1">{#N/A,#N/A,FALSE,"Com-NC";#N/A,#N/A,FALSE,"Com-NIM";#N/A,#N/A,FALSE,"Com-Ostd";#N/A,#N/A,FALSE,"Com-NII";#N/A,#N/A,FALSE,"Com-Exp";#N/A,#N/A,FALSE,"Com-Mkt Sh"}</definedName>
    <definedName name="ytr" localSheetId="49" hidden="1">{#N/A,#N/A,FALSE,"Com-NC";#N/A,#N/A,FALSE,"Com-NIM";#N/A,#N/A,FALSE,"Com-Ostd";#N/A,#N/A,FALSE,"Com-NII";#N/A,#N/A,FALSE,"Com-Exp";#N/A,#N/A,FALSE,"Com-Mkt Sh"}</definedName>
    <definedName name="ytr" localSheetId="0" hidden="1">{#N/A,#N/A,FALSE,"Com-NC";#N/A,#N/A,FALSE,"Com-NIM";#N/A,#N/A,FALSE,"Com-Ostd";#N/A,#N/A,FALSE,"Com-NII";#N/A,#N/A,FALSE,"Com-Exp";#N/A,#N/A,FALSE,"Com-Mkt Sh"}</definedName>
    <definedName name="ytr" localSheetId="22" hidden="1">{#N/A,#N/A,FALSE,"Com-NC";#N/A,#N/A,FALSE,"Com-NIM";#N/A,#N/A,FALSE,"Com-Ostd";#N/A,#N/A,FALSE,"Com-NII";#N/A,#N/A,FALSE,"Com-Exp";#N/A,#N/A,FALSE,"Com-Mkt Sh"}</definedName>
    <definedName name="ytr" localSheetId="24" hidden="1">{#N/A,#N/A,FALSE,"Com-NC";#N/A,#N/A,FALSE,"Com-NIM";#N/A,#N/A,FALSE,"Com-Ostd";#N/A,#N/A,FALSE,"Com-NII";#N/A,#N/A,FALSE,"Com-Exp";#N/A,#N/A,FALSE,"Com-Mkt Sh"}</definedName>
    <definedName name="ytr" hidden="1">{#N/A,#N/A,FALSE,"Com-NC";#N/A,#N/A,FALSE,"Com-NIM";#N/A,#N/A,FALSE,"Com-Ostd";#N/A,#N/A,FALSE,"Com-NII";#N/A,#N/A,FALSE,"Com-Exp";#N/A,#N/A,FALSE,"Com-Mkt Sh"}</definedName>
    <definedName name="yu" localSheetId="48"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49"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2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localSheetId="24"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ui" localSheetId="48" hidden="1">{#N/A,#N/A,FALSE,"Com-NC";#N/A,#N/A,FALSE,"Com-NIM";#N/A,#N/A,FALSE,"Com-Ostd";#N/A,#N/A,FALSE,"Com-NII";#N/A,#N/A,FALSE,"Com-Exp";#N/A,#N/A,FALSE,"Com-Mkt Sh"}</definedName>
    <definedName name="yui" localSheetId="49" hidden="1">{#N/A,#N/A,FALSE,"Com-NC";#N/A,#N/A,FALSE,"Com-NIM";#N/A,#N/A,FALSE,"Com-Ostd";#N/A,#N/A,FALSE,"Com-NII";#N/A,#N/A,FALSE,"Com-Exp";#N/A,#N/A,FALSE,"Com-Mkt Sh"}</definedName>
    <definedName name="yui" localSheetId="0" hidden="1">{#N/A,#N/A,FALSE,"Com-NC";#N/A,#N/A,FALSE,"Com-NIM";#N/A,#N/A,FALSE,"Com-Ostd";#N/A,#N/A,FALSE,"Com-NII";#N/A,#N/A,FALSE,"Com-Exp";#N/A,#N/A,FALSE,"Com-Mkt Sh"}</definedName>
    <definedName name="yui" localSheetId="22" hidden="1">{#N/A,#N/A,FALSE,"Com-NC";#N/A,#N/A,FALSE,"Com-NIM";#N/A,#N/A,FALSE,"Com-Ostd";#N/A,#N/A,FALSE,"Com-NII";#N/A,#N/A,FALSE,"Com-Exp";#N/A,#N/A,FALSE,"Com-Mkt Sh"}</definedName>
    <definedName name="yui" localSheetId="24" hidden="1">{#N/A,#N/A,FALSE,"Com-NC";#N/A,#N/A,FALSE,"Com-NIM";#N/A,#N/A,FALSE,"Com-Ostd";#N/A,#N/A,FALSE,"Com-NII";#N/A,#N/A,FALSE,"Com-Exp";#N/A,#N/A,FALSE,"Com-Mkt Sh"}</definedName>
    <definedName name="yui" hidden="1">{#N/A,#N/A,FALSE,"Com-NC";#N/A,#N/A,FALSE,"Com-NIM";#N/A,#N/A,FALSE,"Com-Ostd";#N/A,#N/A,FALSE,"Com-NII";#N/A,#N/A,FALSE,"Com-Exp";#N/A,#N/A,FALSE,"Com-Mkt Sh"}</definedName>
    <definedName name="yyyyyyyyyyyy" localSheetId="49">#REF!</definedName>
    <definedName name="yyyyyyyyyyyy">#REF!</definedName>
    <definedName name="z" localSheetId="48" hidden="1">{#N/A,#N/A,FALSE,"Com-NC";#N/A,#N/A,FALSE,"Com-NIM";#N/A,#N/A,FALSE,"Com-Ostd";#N/A,#N/A,FALSE,"Com-NII";#N/A,#N/A,FALSE,"Com-Exp";#N/A,#N/A,FALSE,"Com-Mkt Sh"}</definedName>
    <definedName name="z" localSheetId="49" hidden="1">{#N/A,#N/A,FALSE,"Com-NC";#N/A,#N/A,FALSE,"Com-NIM";#N/A,#N/A,FALSE,"Com-Ostd";#N/A,#N/A,FALSE,"Com-NII";#N/A,#N/A,FALSE,"Com-Exp";#N/A,#N/A,FALSE,"Com-Mkt Sh"}</definedName>
    <definedName name="z" localSheetId="0" hidden="1">{#N/A,#N/A,FALSE,"Com-NC";#N/A,#N/A,FALSE,"Com-NIM";#N/A,#N/A,FALSE,"Com-Ostd";#N/A,#N/A,FALSE,"Com-NII";#N/A,#N/A,FALSE,"Com-Exp";#N/A,#N/A,FALSE,"Com-Mkt Sh"}</definedName>
    <definedName name="z" localSheetId="22" hidden="1">{#N/A,#N/A,FALSE,"Com-NC";#N/A,#N/A,FALSE,"Com-NIM";#N/A,#N/A,FALSE,"Com-Ostd";#N/A,#N/A,FALSE,"Com-NII";#N/A,#N/A,FALSE,"Com-Exp";#N/A,#N/A,FALSE,"Com-Mkt Sh"}</definedName>
    <definedName name="z" localSheetId="24" hidden="1">{#N/A,#N/A,FALSE,"Com-NC";#N/A,#N/A,FALSE,"Com-NIM";#N/A,#N/A,FALSE,"Com-Ostd";#N/A,#N/A,FALSE,"Com-NII";#N/A,#N/A,FALSE,"Com-Exp";#N/A,#N/A,FALSE,"Com-Mkt Sh"}</definedName>
    <definedName name="z" hidden="1">{#N/A,#N/A,FALSE,"Com-NC";#N/A,#N/A,FALSE,"Com-NIM";#N/A,#N/A,FALSE,"Com-Ostd";#N/A,#N/A,FALSE,"Com-NII";#N/A,#N/A,FALSE,"Com-Exp";#N/A,#N/A,FALSE,"Com-Mkt Sh"}</definedName>
    <definedName name="zoro">#REF!</definedName>
    <definedName name="ztqrydacu" localSheetId="49">#REF!</definedName>
    <definedName name="ztqrydacu">#REF!</definedName>
    <definedName name="zv" localSheetId="48" hidden="1">{#N/A,#N/A,FALSE,"Com-NC";#N/A,#N/A,FALSE,"Com-NIM";#N/A,#N/A,FALSE,"Com-Ostd";#N/A,#N/A,FALSE,"Com-NII";#N/A,#N/A,FALSE,"Com-Exp";#N/A,#N/A,FALSE,"Com-Mkt Sh"}</definedName>
    <definedName name="zv" localSheetId="49" hidden="1">{#N/A,#N/A,FALSE,"Com-NC";#N/A,#N/A,FALSE,"Com-NIM";#N/A,#N/A,FALSE,"Com-Ostd";#N/A,#N/A,FALSE,"Com-NII";#N/A,#N/A,FALSE,"Com-Exp";#N/A,#N/A,FALSE,"Com-Mkt Sh"}</definedName>
    <definedName name="zv" localSheetId="0" hidden="1">{#N/A,#N/A,FALSE,"Com-NC";#N/A,#N/A,FALSE,"Com-NIM";#N/A,#N/A,FALSE,"Com-Ostd";#N/A,#N/A,FALSE,"Com-NII";#N/A,#N/A,FALSE,"Com-Exp";#N/A,#N/A,FALSE,"Com-Mkt Sh"}</definedName>
    <definedName name="zv" localSheetId="22" hidden="1">{#N/A,#N/A,FALSE,"Com-NC";#N/A,#N/A,FALSE,"Com-NIM";#N/A,#N/A,FALSE,"Com-Ostd";#N/A,#N/A,FALSE,"Com-NII";#N/A,#N/A,FALSE,"Com-Exp";#N/A,#N/A,FALSE,"Com-Mkt Sh"}</definedName>
    <definedName name="zv" localSheetId="24" hidden="1">{#N/A,#N/A,FALSE,"Com-NC";#N/A,#N/A,FALSE,"Com-NIM";#N/A,#N/A,FALSE,"Com-Ostd";#N/A,#N/A,FALSE,"Com-NII";#N/A,#N/A,FALSE,"Com-Exp";#N/A,#N/A,FALSE,"Com-Mkt Sh"}</definedName>
    <definedName name="zv" hidden="1">{#N/A,#N/A,FALSE,"Com-NC";#N/A,#N/A,FALSE,"Com-NIM";#N/A,#N/A,FALSE,"Com-Ostd";#N/A,#N/A,FALSE,"Com-NII";#N/A,#N/A,FALSE,"Com-Exp";#N/A,#N/A,FALSE,"Com-Mkt Sh"}</definedName>
    <definedName name="zx"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x"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48"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49"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0"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22"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localSheetId="24"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 hidden="1">{#N/A,#N/A,TRUE,"--Group NZ--";#N/A,#N/A,TRUE,"NZ TTl YTD NIM";#N/A,#N/A,TRUE,"NZ TTl MTD NIM";#N/A,#N/A,TRUE,"NZ TTl trends";#N/A,#N/A,TRUE,"NZ TTl Avge MTD";#N/A,#N/A,TRUE,"NZ Retail YTD NIM";#N/A,#N/A,TRUE,"NZ Retail MTD NIM";#N/A,#N/A,TRUE,"NZ Retail Trends";#N/A,#N/A,TRUE,"NZ Retail Avge MTD";#N/A,#N/A,TRUE,"NZ Retail Avge Prods MTD";#N/A,#N/A,TRUE,"TP product margin trend";#N/A,#N/A,TRUE,"NZ WIB MTD NIM";#N/A,#N/A,TRUE,"WIB TRENDS";#N/A,#N/A,TRUE,"NZ WIB Avge MTD";#N/A,#N/A,TRUE,"NIM restate rec"}</definedName>
    <definedName name="ZZ.wrn.2000._.Complete._.Report."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wrn.2000._.Complete._.Report."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 hidden="1">#REF!</definedName>
    <definedName name="zzzzzz"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48"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49"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0"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22"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localSheetId="24" hidden="1">{#N/A,#N/A,TRUE,"Cover";"Overview",#N/A,TRUE,"Overview";"Production Support",#N/A,TRUE,"Production Support";"Non-Discretionary",#N/A,TRUE,"Non-discretionary";"Discretionary",#N/A,TRUE,"Discretionary";"Captured Hours",#N/A,TRUE,"Captured Hours";"Cut Summary",#N/A,TRUE,"Cuts";"Other cuts",#N/A,TRUE,"Cuts";"Head Cuts",#N/A,TRUE,"Cuts"}</definedName>
    <definedName name="zzzzzzzzzzzzzzzzz" hidden="1">{#N/A,#N/A,TRUE,"Cover";"Overview",#N/A,TRUE,"Overview";"Production Support",#N/A,TRUE,"Production Support";"Non-Discretionary",#N/A,TRUE,"Non-discretionary";"Discretionary",#N/A,TRUE,"Discretionary";"Captured Hours",#N/A,TRUE,"Captured Hours";"Cut Summary",#N/A,TRUE,"Cuts";"Other cuts",#N/A,TRUE,"Cuts";"Head Cuts",#N/A,TRUE,"Cuts"}</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7" l="1"/>
  <c r="A11" i="37"/>
  <c r="A12" i="37"/>
  <c r="A13" i="37"/>
  <c r="A14" i="37"/>
  <c r="A15" i="37"/>
  <c r="A16" i="37"/>
  <c r="A17" i="37"/>
  <c r="A18" i="37"/>
  <c r="A19" i="37"/>
  <c r="A20" i="37"/>
  <c r="A21" i="37"/>
  <c r="A22" i="37"/>
  <c r="A23" i="37"/>
  <c r="A25" i="37"/>
  <c r="A26" i="37"/>
  <c r="A27" i="37"/>
  <c r="A28" i="37"/>
  <c r="A30" i="37"/>
  <c r="A31" i="37"/>
  <c r="A32" i="37"/>
  <c r="D3" i="59"/>
  <c r="E3" i="59"/>
  <c r="F3" i="59"/>
  <c r="G3" i="59"/>
  <c r="H3" i="59"/>
  <c r="I3" i="59"/>
  <c r="J3" i="59"/>
  <c r="K3" i="59"/>
  <c r="L3" i="59"/>
  <c r="A58" i="22"/>
  <c r="A49" i="22"/>
  <c r="A40" i="22"/>
  <c r="A13" i="22"/>
  <c r="A47" i="20"/>
  <c r="A46" i="20"/>
  <c r="A45" i="20"/>
  <c r="A44" i="20"/>
  <c r="B43" i="20"/>
  <c r="A42" i="20"/>
  <c r="B42" i="20"/>
  <c r="B41" i="20"/>
  <c r="A40" i="20"/>
  <c r="B40" i="20"/>
  <c r="A37" i="20"/>
  <c r="A36" i="20"/>
  <c r="A35" i="20"/>
  <c r="A34" i="20"/>
  <c r="B33" i="20"/>
  <c r="A32" i="20"/>
  <c r="B32" i="20"/>
  <c r="B31" i="20"/>
  <c r="A30" i="20"/>
  <c r="B30" i="20"/>
  <c r="A72" i="58"/>
  <c r="A96" i="17"/>
  <c r="A87" i="17"/>
  <c r="A78" i="17"/>
  <c r="A65" i="17"/>
  <c r="A56" i="17"/>
  <c r="A47" i="17"/>
  <c r="A38" i="17"/>
  <c r="A29" i="17"/>
  <c r="A11" i="17"/>
</calcChain>
</file>

<file path=xl/sharedStrings.xml><?xml version="1.0" encoding="utf-8"?>
<sst xmlns="http://schemas.openxmlformats.org/spreadsheetml/2006/main" count="2620" uniqueCount="1084">
  <si>
    <t>Securitisation exposures in the banking book</t>
  </si>
  <si>
    <t>30 September</t>
  </si>
  <si>
    <t>31 March</t>
  </si>
  <si>
    <t>$m</t>
  </si>
  <si>
    <t>Market risk</t>
  </si>
  <si>
    <t>Available capital (amounts)</t>
  </si>
  <si>
    <t>Common Equity Tier 1 (CET1)</t>
  </si>
  <si>
    <t>Tier 1</t>
  </si>
  <si>
    <t xml:space="preserve">Total capital </t>
  </si>
  <si>
    <t>Risk-weighted assets (amounts)</t>
  </si>
  <si>
    <t>Total risk-weighted assets (RWA)</t>
  </si>
  <si>
    <t>4a</t>
  </si>
  <si>
    <t>Total risk-weighted assets (pre-floor)</t>
  </si>
  <si>
    <t xml:space="preserve">Risk-based capital ratios as a percentage of RWA </t>
  </si>
  <si>
    <t>CET1 ratio (%)</t>
  </si>
  <si>
    <t>5b</t>
  </si>
  <si>
    <t>CET1 ratio (%) (pre-floor ratio)</t>
  </si>
  <si>
    <t>Tier 1 ratio (%)</t>
  </si>
  <si>
    <t>6b</t>
  </si>
  <si>
    <t>Tier 1 ratio (%) (pre-floor ratio)</t>
  </si>
  <si>
    <t xml:space="preserve">Total capital ratio (%) </t>
  </si>
  <si>
    <t>7b</t>
  </si>
  <si>
    <t>Total capital ratio (%) (pre-floor ratio)</t>
  </si>
  <si>
    <t>Additional CET1 buffer requirements as a percentage of RWA</t>
  </si>
  <si>
    <t>Countercyclical buffer requirement (%)</t>
  </si>
  <si>
    <t>Bank G-SIB and/or D-SIB additional requirements (%)</t>
  </si>
  <si>
    <t>CET1 available after meeting the bank’s minimum capital requirements (%)</t>
  </si>
  <si>
    <t>Basel III Leverage ratio</t>
  </si>
  <si>
    <t xml:space="preserve">Total Basel III leverage ratio exposure measure </t>
  </si>
  <si>
    <t>Basel III leverage ratio (%) (including the impact of any applicable temporary exemption of central bank reserves)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</si>
  <si>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</si>
  <si>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</si>
  <si>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</si>
  <si>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</si>
  <si>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</si>
  <si>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</si>
  <si>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</si>
  <si>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 (%)</t>
  </si>
  <si>
    <t>a</t>
  </si>
  <si>
    <t>b</t>
  </si>
  <si>
    <t>c</t>
  </si>
  <si>
    <t>d</t>
  </si>
  <si>
    <t>RWA</t>
  </si>
  <si>
    <t xml:space="preserve"> RWA for modelled approaches that banks have supervisory approval to use </t>
  </si>
  <si>
    <t xml:space="preserve"> RWA for portfolios where standardised approaches are used</t>
  </si>
  <si>
    <t>Total Actual RWA (a + b)
(ie RWA which banks report as current requirements)</t>
  </si>
  <si>
    <t>RWA calculated using full standardised approach (ie used in the base of the output floor)</t>
  </si>
  <si>
    <t>Counterparty credit risk</t>
  </si>
  <si>
    <t>Total</t>
  </si>
  <si>
    <t>Minimum capital requirements</t>
  </si>
  <si>
    <t>National specific regulatory adjustments</t>
  </si>
  <si>
    <t>n/a</t>
  </si>
  <si>
    <t xml:space="preserve">RWA for modelled approaches that banks have supervisory approval to use </t>
  </si>
  <si>
    <t>Total Actual RWA (ie RWA which banks report as current requirements)</t>
  </si>
  <si>
    <t>RWA calculated using full standardised approach (ie RWA used in the base of the output floor)</t>
  </si>
  <si>
    <t>Large Corporate</t>
  </si>
  <si>
    <t>Sovereign</t>
  </si>
  <si>
    <t>Financial Institutions</t>
  </si>
  <si>
    <t>Residential Mortgages</t>
  </si>
  <si>
    <t>Other Retail</t>
  </si>
  <si>
    <t>Specialised Lending</t>
  </si>
  <si>
    <t>Amounts</t>
  </si>
  <si>
    <t>Common Equity Tier 1 capital: instruments and reserves</t>
  </si>
  <si>
    <t>Provisions</t>
  </si>
  <si>
    <t>Balance sheet as in published financial statements</t>
  </si>
  <si>
    <t>Under regulatory scope of consolidation</t>
  </si>
  <si>
    <t>Assets</t>
  </si>
  <si>
    <t>Cash and balances with central banks</t>
  </si>
  <si>
    <t>Collateral paid</t>
  </si>
  <si>
    <t>Trading securities and financial assets measured at fair value through income statement (FVIS)</t>
  </si>
  <si>
    <t>Derivative financial instruments</t>
  </si>
  <si>
    <t xml:space="preserve">Investment securities </t>
  </si>
  <si>
    <t>Loans</t>
  </si>
  <si>
    <t>Other financial assets</t>
  </si>
  <si>
    <t>Due from subsidiaries</t>
  </si>
  <si>
    <t>Investments in subsidiaries</t>
  </si>
  <si>
    <t>Property and equipment</t>
  </si>
  <si>
    <t>Tax assets</t>
  </si>
  <si>
    <t>Intangible assets</t>
  </si>
  <si>
    <t>Other assets</t>
  </si>
  <si>
    <t>Total assets</t>
  </si>
  <si>
    <t>Liabilities</t>
  </si>
  <si>
    <t>Collateral received</t>
  </si>
  <si>
    <t>Deposits and other borrowings</t>
  </si>
  <si>
    <t>Other financial liabilities</t>
  </si>
  <si>
    <t>Debt issues</t>
  </si>
  <si>
    <t>Tax liabilities</t>
  </si>
  <si>
    <t>Due to subsidiaries</t>
  </si>
  <si>
    <t>Other liabilities</t>
  </si>
  <si>
    <t>Loan capital</t>
  </si>
  <si>
    <t>Total liabilities</t>
  </si>
  <si>
    <t>Shareholders’ equity</t>
  </si>
  <si>
    <t>Ordinary share capital</t>
  </si>
  <si>
    <t>Treasury shares</t>
  </si>
  <si>
    <t>Reserves</t>
  </si>
  <si>
    <t>Retained Profits</t>
  </si>
  <si>
    <t>Non-controlling interests</t>
  </si>
  <si>
    <t>Total shareholders’ equity</t>
  </si>
  <si>
    <t>Total per Capital Disclosure Template - Deferred Tax Asset</t>
  </si>
  <si>
    <t>Total per Capital Disclosure Template - Goodwill</t>
  </si>
  <si>
    <t>Total Investments in financial institutions</t>
  </si>
  <si>
    <t>Total per Capital Disclosure Template - Equity Investments</t>
  </si>
  <si>
    <t>Total per Capital Disclosure Template - Accumulated Other Comprehensive Income (and other reserves)</t>
  </si>
  <si>
    <t xml:space="preserve">Encumbered assets </t>
  </si>
  <si>
    <t>Cash</t>
  </si>
  <si>
    <t>Investment securities</t>
  </si>
  <si>
    <t>Securitisation</t>
  </si>
  <si>
    <t>Gross carrying values of</t>
  </si>
  <si>
    <t>Allowances /impairments</t>
  </si>
  <si>
    <t>Of which ECL accounting provisions for credit losses on IRB exposures</t>
  </si>
  <si>
    <t>Net Values</t>
  </si>
  <si>
    <t>Non-performing exposures</t>
  </si>
  <si>
    <t>Performing exposures</t>
  </si>
  <si>
    <t xml:space="preserve">Allocated in regulatory category of non-performing </t>
  </si>
  <si>
    <t>Debt Securities</t>
  </si>
  <si>
    <t>Off-balance sheet exposures</t>
  </si>
  <si>
    <t>Non-performing loans and debt securities at end of the previous reporting period</t>
  </si>
  <si>
    <t xml:space="preserve">Loans and debt securities that became non-performing since the last reporting period </t>
  </si>
  <si>
    <t>Returned to performing status</t>
  </si>
  <si>
    <t>Amounts written off</t>
  </si>
  <si>
    <t>Other changes</t>
  </si>
  <si>
    <t xml:space="preserve">Non-performing loans and debt securities at end of the reporting period </t>
  </si>
  <si>
    <t xml:space="preserve">Exposures unsecured: carrying amount </t>
  </si>
  <si>
    <t>Exposures to be secured</t>
  </si>
  <si>
    <t>Exposures secured by collateral</t>
  </si>
  <si>
    <t>Exposures secured by financial guarantees</t>
  </si>
  <si>
    <t>Exposures secured by credit derivatives</t>
  </si>
  <si>
    <t xml:space="preserve">Loans </t>
  </si>
  <si>
    <t xml:space="preserve">Debt securities </t>
  </si>
  <si>
    <t xml:space="preserve">Total </t>
  </si>
  <si>
    <t xml:space="preserve">Of which non-performing </t>
  </si>
  <si>
    <t>Exposures before CCF and CRM</t>
  </si>
  <si>
    <t>Exposures post-CCF and post-CRM</t>
  </si>
  <si>
    <t>RWA and RWA density</t>
  </si>
  <si>
    <t>On-balance sheet amount</t>
  </si>
  <si>
    <t>Off-balance sheet amount</t>
  </si>
  <si>
    <t xml:space="preserve">On-balance sheet amount </t>
  </si>
  <si>
    <t>Asset classes</t>
  </si>
  <si>
    <t>Corporate</t>
  </si>
  <si>
    <t>Other</t>
  </si>
  <si>
    <t>Total credit
exposure amount
(post-CCF and
post-CRM)</t>
  </si>
  <si>
    <t>Exposure amounts and CCFs applied to off-balance sheet exposures, categorised based on risk bucket of converted exposures</t>
  </si>
  <si>
    <t>Risk weight</t>
  </si>
  <si>
    <t>On-balance sheet exposure</t>
  </si>
  <si>
    <t>Off-balance sheet exposure (pre-CCF)</t>
  </si>
  <si>
    <t>Exposure (post-CCF and post-CRM)</t>
  </si>
  <si>
    <t>Less than 40%</t>
  </si>
  <si>
    <t>40–70%</t>
  </si>
  <si>
    <t>90–100%</t>
  </si>
  <si>
    <t>105–130%</t>
  </si>
  <si>
    <t>Total exposures</t>
  </si>
  <si>
    <t>A-IRB</t>
  </si>
  <si>
    <t>PD scale</t>
  </si>
  <si>
    <t>Original on-balance sheet gross exposure</t>
  </si>
  <si>
    <t>Off-balance sheet exposure pre CCF</t>
  </si>
  <si>
    <t>Average CCF (%)</t>
  </si>
  <si>
    <t>EAD post CRM and post-CCF</t>
  </si>
  <si>
    <t>Average PD (%)</t>
  </si>
  <si>
    <t>Number of borrowers</t>
  </si>
  <si>
    <t>Average LGD (%)</t>
  </si>
  <si>
    <t>Average maturity (years)</t>
  </si>
  <si>
    <t>RWA density (%)</t>
  </si>
  <si>
    <t>EL</t>
  </si>
  <si>
    <t>0.00 to &lt;0.15</t>
  </si>
  <si>
    <t>0.15 to &lt;0.25</t>
  </si>
  <si>
    <t>0.25 to &lt;0.50</t>
  </si>
  <si>
    <t>0.50 to &lt;0.75</t>
  </si>
  <si>
    <t>0.75 to &lt;2.50</t>
  </si>
  <si>
    <t>2.50 to &lt;10.00</t>
  </si>
  <si>
    <t>10.00 to &lt;100.00</t>
  </si>
  <si>
    <t>100.00 (Default)</t>
  </si>
  <si>
    <t>Total A-IRB Credit risk exposure</t>
  </si>
  <si>
    <t>F-IRB</t>
  </si>
  <si>
    <t>Total F-IRB Credit risk exposure</t>
  </si>
  <si>
    <t>CR7: IRB – Effect on RWA of credit derivatives used as CRM techniques</t>
  </si>
  <si>
    <t xml:space="preserve">Pre-credit derivatives RWA </t>
  </si>
  <si>
    <t>Actual RWA</t>
  </si>
  <si>
    <t>Exposures under A-IRB</t>
  </si>
  <si>
    <t>Total Exposures under A-IRB</t>
  </si>
  <si>
    <t>Exposures under F-IRB</t>
  </si>
  <si>
    <t>Large Corporate - F-IRB</t>
  </si>
  <si>
    <t>Sovereign - F-IRB</t>
  </si>
  <si>
    <t>Financial Institutions - F-IRB</t>
  </si>
  <si>
    <t>Total Exposures under F-IRB</t>
  </si>
  <si>
    <t>Total Exposures including A-IRB exposures and F-IRB exposures</t>
  </si>
  <si>
    <t>CR8: RWA flow statements of credit risk exposures under IRB</t>
  </si>
  <si>
    <t>RWA as at end of previous reporting period</t>
  </si>
  <si>
    <t>Asset size</t>
  </si>
  <si>
    <t>Asset quality</t>
  </si>
  <si>
    <t>Model updates</t>
  </si>
  <si>
    <t>Methodology and policy</t>
  </si>
  <si>
    <t>Acquisitions and disposals</t>
  </si>
  <si>
    <t>Foreign exchange movements</t>
  </si>
  <si>
    <t>RWA as at end of reporting period</t>
  </si>
  <si>
    <t>Regulatory categories</t>
  </si>
  <si>
    <t>Residual maturity</t>
  </si>
  <si>
    <t>Exposure amount</t>
  </si>
  <si>
    <t>PF</t>
  </si>
  <si>
    <t>OF</t>
  </si>
  <si>
    <t>Strong</t>
  </si>
  <si>
    <t>Less than 2.5 years</t>
  </si>
  <si>
    <t>Equal to or more than 2.5 years</t>
  </si>
  <si>
    <t>Good</t>
  </si>
  <si>
    <t>Satisfactory</t>
  </si>
  <si>
    <t>Weak</t>
  </si>
  <si>
    <t>Default</t>
  </si>
  <si>
    <t>IPRE</t>
  </si>
  <si>
    <t>CCR1: Analysis of CCR exposures by approach</t>
  </si>
  <si>
    <t>Replacement cost</t>
  </si>
  <si>
    <t>Potential future exposure</t>
  </si>
  <si>
    <t>Effective EPE</t>
  </si>
  <si>
    <t>Alpha used for computing regulatory EAD</t>
  </si>
  <si>
    <t>EAD post-CRM</t>
  </si>
  <si>
    <t xml:space="preserve">SA-CCR (for derivatives) </t>
  </si>
  <si>
    <r>
      <t>Internal Model Method (for derivatives</t>
    </r>
    <r>
      <rPr>
        <sz val="8"/>
        <color indexed="8"/>
        <rFont val="Arial"/>
        <family val="2"/>
      </rPr>
      <t xml:space="preserve"> and SFTs)</t>
    </r>
  </si>
  <si>
    <t>Simple Approach for credit risk mitigation (for SFTs)</t>
  </si>
  <si>
    <t>Comprehensive Approach for credit risk mitigation (for SFTs)</t>
  </si>
  <si>
    <t>Value-at-risk (VaR) for SFTs</t>
  </si>
  <si>
    <t>CCR4: IRB – CCR exposures by portfolio and PD scale</t>
  </si>
  <si>
    <t>EAD 
post-CRM ($m)</t>
  </si>
  <si>
    <t>RWA
($m)</t>
  </si>
  <si>
    <t>Collateral used in derivative transactions</t>
  </si>
  <si>
    <t>Collateral used in SFTs</t>
  </si>
  <si>
    <t>Fair value of collateral received</t>
  </si>
  <si>
    <t>Fair value of posted collateral</t>
  </si>
  <si>
    <t>Segregated</t>
  </si>
  <si>
    <t>Unsegregated</t>
  </si>
  <si>
    <t>Debt</t>
  </si>
  <si>
    <t>CCR6: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</si>
  <si>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</si>
  <si>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</si>
  <si>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</si>
  <si>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</si>
  <si>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</si>
  <si>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</si>
  <si>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</si>
  <si>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</si>
  <si>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</si>
  <si>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Positive fair value (asset)</t>
  </si>
  <si>
    <t>Negative fair value (liability)</t>
  </si>
  <si>
    <t>EAD
 (post-CRM)</t>
  </si>
  <si>
    <t>Exposures to qualifying central counterparties (‘QCCPs’) (total)</t>
  </si>
  <si>
    <t>Exposures for trades at QCCPs (excluding initial margin and default fund contributions); of which</t>
  </si>
  <si>
    <t>(i) OTC derivatives</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</si>
  <si>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</si>
  <si>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</si>
  <si>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</si>
  <si>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</si>
  <si>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</si>
  <si>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</si>
  <si>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</si>
  <si>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</si>
  <si>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</si>
  <si>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SEC1: Securitisation exposures in the banking book</t>
  </si>
  <si>
    <t xml:space="preserve">Bank acts as originator </t>
  </si>
  <si>
    <t>Banks acts as investor</t>
  </si>
  <si>
    <t>Traditional</t>
  </si>
  <si>
    <t>Synthetic</t>
  </si>
  <si>
    <t>Sub-total</t>
  </si>
  <si>
    <t xml:space="preserve"> Retail (total)</t>
  </si>
  <si>
    <t xml:space="preserve"> Wholesale (total)</t>
  </si>
  <si>
    <t>SEC2: Securitisation exposures in the trading book</t>
  </si>
  <si>
    <t>SEC3: Securitisation exposures in the banking book and associated regulatory capital requirements – bank acting as originator or as sponsor</t>
  </si>
  <si>
    <t>Exposure values (by risk weight bands)</t>
  </si>
  <si>
    <t>Capital charge after cap</t>
  </si>
  <si>
    <t xml:space="preserve">≤20% </t>
  </si>
  <si>
    <t xml:space="preserve"> &gt;20% to 50% </t>
  </si>
  <si>
    <t xml:space="preserve"> &gt;50% to 100% </t>
  </si>
  <si>
    <t>SEC-SA</t>
  </si>
  <si>
    <t xml:space="preserve">Traditional securitisation </t>
  </si>
  <si>
    <t xml:space="preserve">Synthetic securitisation </t>
  </si>
  <si>
    <t>SEC4: Securitisation exposures in the banking book and associated capital requirements – bank acting as investor</t>
  </si>
  <si>
    <t>Capital required</t>
  </si>
  <si>
    <t>Risk weighted assets</t>
  </si>
  <si>
    <t>Internal model approach</t>
  </si>
  <si>
    <t>Standard approach</t>
  </si>
  <si>
    <t>For the 6 months ended</t>
  </si>
  <si>
    <t xml:space="preserve">High  </t>
  </si>
  <si>
    <t xml:space="preserve">Low  </t>
  </si>
  <si>
    <t xml:space="preserve">Average  </t>
  </si>
  <si>
    <t xml:space="preserve">Period end  </t>
  </si>
  <si>
    <t>Interest rate risk</t>
  </si>
  <si>
    <t>Foreign exchange risk</t>
  </si>
  <si>
    <t>Equity risk</t>
  </si>
  <si>
    <t>Commodity risk</t>
  </si>
  <si>
    <t>Other market risks</t>
  </si>
  <si>
    <t>Diversification benefit</t>
  </si>
  <si>
    <t>Net market risk</t>
  </si>
  <si>
    <t>200bp Parallel</t>
  </si>
  <si>
    <t>Increase</t>
  </si>
  <si>
    <t>Decrease</t>
  </si>
  <si>
    <t>AUD</t>
  </si>
  <si>
    <t>NZD</t>
  </si>
  <si>
    <t>USD</t>
  </si>
  <si>
    <t>Total capital required</t>
  </si>
  <si>
    <t>Geographical breakdown</t>
  </si>
  <si>
    <t>Countercyclical capital buffer rate</t>
  </si>
  <si>
    <t>Bank-specific countercyclical capital buffer rate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</si>
  <si>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</si>
  <si>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</si>
  <si>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securitised exposures that meet the operational requirements for the recognition of risk transference</t>
  </si>
  <si>
    <t xml:space="preserve">Adjustments for temporary exemption of central bank reserves (if applicable) </t>
  </si>
  <si>
    <t>Adjustment for fiduciary assets recognised on the balance sheet pursuant to the operative accounting framework but excluded from the leverage ratio exposure measure</t>
  </si>
  <si>
    <t>Adjustments for regular-way purchases and sales of financial assets subject to trade date accounting</t>
  </si>
  <si>
    <t>Adjustments for eligible cash pooling transactions</t>
  </si>
  <si>
    <t>Adjustments for derivative financial instruments</t>
  </si>
  <si>
    <t>Adjustment for securities financing transactions 
(ie repurchase agreements and similar secured lending)</t>
  </si>
  <si>
    <t>Adjustment for off-balance sheet items 
(ie conversion to credit equivalent amounts of off-balance sheet exposures)</t>
  </si>
  <si>
    <t>Adjustments for prudent valuation adjustments and specific and general provisions which have reduced Tier 1 capital</t>
  </si>
  <si>
    <t>Other adjustments</t>
  </si>
  <si>
    <t>Leverage ratio exposure measure</t>
  </si>
  <si>
    <t>LR2: Leverage ratio common disclosure template</t>
  </si>
  <si>
    <t>On-balance sheet exposures</t>
  </si>
  <si>
    <t>On-balance sheet exposures (excluding derivatives and securities financing transactions (SFTs), but including collateral)</t>
  </si>
  <si>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</si>
  <si>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</si>
  <si>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</si>
  <si>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</si>
  <si>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</si>
  <si>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8"/>
        <color indexed="8"/>
        <rFont val="Arial"/>
        <family val="2"/>
      </rPr>
      <t>(excluding derivatives and SFTs) (sum of rows 1 to 6)</t>
    </r>
  </si>
  <si>
    <t>Derivative exposures</t>
  </si>
  <si>
    <r>
      <t xml:space="preserve">Replacement cost associated with </t>
    </r>
    <r>
      <rPr>
        <i/>
        <sz val="8"/>
        <color indexed="8"/>
        <rFont val="Arial"/>
        <family val="2"/>
      </rPr>
      <t>all</t>
    </r>
    <r>
      <rPr>
        <sz val="8"/>
        <color indexed="8"/>
        <rFont val="Arial"/>
        <family val="2"/>
      </rPr>
      <t xml:space="preserve"> derivatives transactions (where applicable net of eligible cash variation margin, with bilateral netting and/or the specific treatment for client cleared derivatives)</t>
    </r>
  </si>
  <si>
    <r>
      <t xml:space="preserve">Add-on amounts for potential future exposure associated with </t>
    </r>
    <r>
      <rPr>
        <i/>
        <sz val="8"/>
        <color indexed="8"/>
        <rFont val="Arial"/>
        <family val="2"/>
      </rPr>
      <t>all</t>
    </r>
    <r>
      <rPr>
        <sz val="8"/>
        <color indexed="8"/>
        <rFont val="Arial"/>
        <family val="2"/>
      </rPr>
      <t xml:space="preserve"> derivatives transactions</t>
    </r>
  </si>
  <si>
    <t>(Exempted central counterparty (CCP) leg of client-cleared trade exposures)</t>
  </si>
  <si>
    <t>Adjusted effective notional amount of written credit derivatives</t>
  </si>
  <si>
    <t>(Adjusted effective notional offsets and add-on deductions for written credit derivatives)</t>
  </si>
  <si>
    <t>Total derivative exposures (sum of rows 8 to 12)</t>
  </si>
  <si>
    <t>Securities financing transaction exposures</t>
  </si>
  <si>
    <t>Gross SFT assets (with no recognition of netting), after adjustment for sale accounting transactions</t>
  </si>
  <si>
    <t>(Netted amounts of cash payables and cash receivables of gross SFT assets)</t>
  </si>
  <si>
    <t>Counterparty credit risk exposure for SFT assets</t>
  </si>
  <si>
    <t>Agent transaction exposures</t>
  </si>
  <si>
    <t>Total securities financing transaction exposures (sum of rows 14 to 17)</t>
  </si>
  <si>
    <t>Other off-balance sheet exposures</t>
  </si>
  <si>
    <t>Off-balance sheet exposure at gross notional amount</t>
  </si>
  <si>
    <t>(Adjustments for conversion to credit equivalent amounts)</t>
  </si>
  <si>
    <t>(Specific and general provisions associated with off-balance sheet exposures deducted in determining Tier 1 capital)</t>
  </si>
  <si>
    <t>Off-balance sheet items (sum of rows 19 to 21)</t>
  </si>
  <si>
    <t>Capital and total exposures</t>
  </si>
  <si>
    <t>Tier 1 capital</t>
  </si>
  <si>
    <t>Total exposures (sum of rows 7, 13, 18 and 22)</t>
  </si>
  <si>
    <t>Leverage ratio</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</si>
  <si>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</si>
  <si>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</si>
  <si>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</si>
  <si>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</si>
  <si>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</si>
  <si>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</si>
  <si>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</si>
  <si>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</si>
  <si>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</si>
  <si>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30a</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</si>
  <si>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</si>
  <si>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</si>
  <si>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31a</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</si>
  <si>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</si>
  <si>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LIQ1: Liquidity Coverage Ratio (LCR)</t>
  </si>
  <si>
    <t>Total unweighted value (average)</t>
  </si>
  <si>
    <t>Total weighted value (average)</t>
  </si>
  <si>
    <t>Liquid assets, of which:</t>
  </si>
  <si>
    <t>High-quality liquid assets (HQLA)</t>
  </si>
  <si>
    <t>Alternative Liquid Assets (ALA)</t>
  </si>
  <si>
    <t>Reserve Bank of New Zealand (RBNZ) securities</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</si>
  <si>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</si>
  <si>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</si>
  <si>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</si>
  <si>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</si>
  <si>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</si>
  <si>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</si>
  <si>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</si>
  <si>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</si>
  <si>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</si>
  <si>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</si>
  <si>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</si>
  <si>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</si>
  <si>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</si>
  <si>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</si>
  <si>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</si>
  <si>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</si>
  <si>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</si>
  <si>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Inflows from fully performing exposures</t>
  </si>
  <si>
    <t>Other cash inflows</t>
  </si>
  <si>
    <t>Total Cash Inflows</t>
  </si>
  <si>
    <t>Total adjusted value</t>
  </si>
  <si>
    <t>Total HQLA</t>
  </si>
  <si>
    <t>Total net cash outflows</t>
  </si>
  <si>
    <t>Liquidity Coverage Ratio (%)</t>
  </si>
  <si>
    <t>Number of data points used</t>
  </si>
  <si>
    <t>LIQ2: Net Stable Funding Ratio (NSFR)</t>
  </si>
  <si>
    <t>Unweighted value by residual maturity</t>
  </si>
  <si>
    <t>No maturity</t>
  </si>
  <si>
    <t>&lt; 6 months</t>
  </si>
  <si>
    <t>6 months to &lt; 1 year</t>
  </si>
  <si>
    <t>≥ 1 year</t>
  </si>
  <si>
    <t>Weighted value</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</si>
  <si>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</si>
  <si>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</si>
  <si>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</si>
  <si>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</si>
  <si>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</si>
  <si>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</si>
  <si>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</si>
  <si>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</si>
  <si>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</si>
  <si>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</si>
  <si>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</si>
  <si>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</si>
  <si>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</si>
  <si>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</si>
  <si>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</si>
  <si>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15b</t>
  </si>
  <si>
    <t>15c</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</si>
  <si>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</si>
  <si>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</si>
  <si>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</si>
  <si>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</si>
  <si>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</si>
  <si>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</si>
  <si>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</si>
  <si>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</si>
  <si>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</si>
  <si>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</si>
  <si>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</si>
  <si>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</si>
  <si>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</si>
  <si>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</si>
  <si>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</si>
  <si>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Capital conservation buffer requirement (%)</t>
  </si>
  <si>
    <t>Performing residential mortgages</t>
  </si>
  <si>
    <t>of which: are standard loans to individuals with a LVR of 80% or below</t>
  </si>
  <si>
    <t>Performing loans to non-financial corporate clients, loans to retail and small business customers, and loans to sovereigns, central banks and public sectors entities (PSEs)</t>
  </si>
  <si>
    <t>Dormant</t>
  </si>
  <si>
    <t>Trustee</t>
  </si>
  <si>
    <t>Responsible Entity</t>
  </si>
  <si>
    <t>Venture capital investments</t>
  </si>
  <si>
    <t>Trust</t>
  </si>
  <si>
    <t>Insurance</t>
  </si>
  <si>
    <t>Electronic health claims processing</t>
  </si>
  <si>
    <t>Investment services</t>
  </si>
  <si>
    <t>Funds administrator</t>
  </si>
  <si>
    <t>Registrable Superannuation Entity Licensee and Trustee</t>
  </si>
  <si>
    <t>Funds management</t>
  </si>
  <si>
    <t>Principal activity</t>
  </si>
  <si>
    <t>Common equity Tier 1 capital deduction for regulatory expected downturn loss in excess of eligible provisions</t>
  </si>
  <si>
    <t>Excess/(shortfall) in eligible provisions compared to regulatory expected downturn loss</t>
  </si>
  <si>
    <t>Regulatory expected downturn loss</t>
  </si>
  <si>
    <t>Total eligible provisions</t>
  </si>
  <si>
    <t>less ineligible provisions</t>
  </si>
  <si>
    <t>plus provisions associated with partial write-offs</t>
  </si>
  <si>
    <t>Total provisions for impairment charges</t>
  </si>
  <si>
    <t>Provisions associated with eligible portfolios</t>
  </si>
  <si>
    <t>Weighted average CCF</t>
  </si>
  <si>
    <t>Expected losses</t>
  </si>
  <si>
    <t>RWA for column a if re-computed using the standardised approach</t>
  </si>
  <si>
    <t>Of which ECL accounting provisions for credit losses on SA exposures</t>
  </si>
  <si>
    <t>31 March 2025</t>
  </si>
  <si>
    <t>30 September 2024</t>
  </si>
  <si>
    <t xml:space="preserve">Unencumbered assets </t>
  </si>
  <si>
    <t>SEC-ERBA</t>
  </si>
  <si>
    <t>Exposure values (by regulatory approach)</t>
  </si>
  <si>
    <t>RWA (by regulatory approach)</t>
  </si>
  <si>
    <t>of which: securitisation</t>
  </si>
  <si>
    <t>of which: retail underlying</t>
  </si>
  <si>
    <t>of which: wholesale</t>
  </si>
  <si>
    <t>of which: re-securitisation</t>
  </si>
  <si>
    <t>Secured lending (e.g. reverse repos)</t>
  </si>
  <si>
    <t>of which: with a risk weight of less than or equal to 35% under APS 112</t>
  </si>
  <si>
    <t>Allocated in regulatory category of performing</t>
  </si>
  <si>
    <t xml:space="preserve"> &gt;100% to &lt;1250%</t>
  </si>
  <si>
    <t>Total of bank CET1 specific buffer requirements (%) 
(row 8 + row 9 + row 10)</t>
  </si>
  <si>
    <t>Risk weight %</t>
  </si>
  <si>
    <t>RWA used in the computation of the countercyclical capital buffer ($m)</t>
  </si>
  <si>
    <t>Countercyclical capital buffer amount ($m)</t>
  </si>
  <si>
    <t>Total assets 
($m)</t>
  </si>
  <si>
    <t>Total equity
($m)</t>
  </si>
  <si>
    <t>of which: residential mortgage</t>
  </si>
  <si>
    <t>of which: credit card</t>
  </si>
  <si>
    <t xml:space="preserve">of which: other retail exposures </t>
  </si>
  <si>
    <t>of which: loans to corporates</t>
  </si>
  <si>
    <t xml:space="preserve">of which: commercial mortgage </t>
  </si>
  <si>
    <t>of which: lease and receivables</t>
  </si>
  <si>
    <t>of which: other wholesale</t>
  </si>
  <si>
    <t>of which: to corporates</t>
  </si>
  <si>
    <t>Qualifying Revolving Retail</t>
  </si>
  <si>
    <t>SME Retail</t>
  </si>
  <si>
    <t>RBNZ Regulated Entities</t>
  </si>
  <si>
    <t>RBNZ Regulated Entities - Non retail</t>
  </si>
  <si>
    <t>Total RBNZ Regulated Entities - Non retail</t>
  </si>
  <si>
    <t>RBNZ Regulated Entities - Retail</t>
  </si>
  <si>
    <t>Westpac (ex-RBNZ Regulated Entities)</t>
  </si>
  <si>
    <t>A-IRB
As at 31 March 2025
$m</t>
  </si>
  <si>
    <t>F-IRB
As at 31 March 2025
$m</t>
  </si>
  <si>
    <t>Bank acts as sponsor</t>
  </si>
  <si>
    <t>Australia</t>
  </si>
  <si>
    <t>United Kingdom</t>
  </si>
  <si>
    <t>Netherlands</t>
  </si>
  <si>
    <t>France</t>
  </si>
  <si>
    <t>Ireland</t>
  </si>
  <si>
    <t>Denmark</t>
  </si>
  <si>
    <t>South Korea</t>
  </si>
  <si>
    <t>Luxembourg</t>
  </si>
  <si>
    <t>Germany</t>
  </si>
  <si>
    <t>Belgium</t>
  </si>
  <si>
    <t>Hong Kong SAR</t>
  </si>
  <si>
    <t>Sweden</t>
  </si>
  <si>
    <t>Norway</t>
  </si>
  <si>
    <t>Total, where countercyclical capital buffer rate applies</t>
  </si>
  <si>
    <t>Total of geographical breakdowns</t>
  </si>
  <si>
    <t>Deferred Tax Assets</t>
  </si>
  <si>
    <t> </t>
  </si>
  <si>
    <t>Total Tax Assets per Group Balance Sheet</t>
  </si>
  <si>
    <t>Less: Current tax assets</t>
  </si>
  <si>
    <t>Total Deferred Tax Assets per Group Balance Sheet</t>
  </si>
  <si>
    <t>Add: Adjustments required in accordance with APRA prudential standards</t>
  </si>
  <si>
    <t>Total Deferred Tax Assets after regulatory adjustments</t>
  </si>
  <si>
    <t>Less: Amounts below prescribed threshold - risk weighted</t>
  </si>
  <si>
    <t>Row 75</t>
  </si>
  <si>
    <t>Row 21 / 25</t>
  </si>
  <si>
    <t>Goodwill and other intangible assets</t>
  </si>
  <si>
    <t>Row 9</t>
  </si>
  <si>
    <t>Row 8</t>
  </si>
  <si>
    <t>Equity Investments</t>
  </si>
  <si>
    <t>Equity Investments in non-consolidated subsidiaries</t>
  </si>
  <si>
    <t>Total Significant Investment in financial entities</t>
  </si>
  <si>
    <t>Row 73</t>
  </si>
  <si>
    <t>Non-significant Investment in financial entities</t>
  </si>
  <si>
    <t>Row 72</t>
  </si>
  <si>
    <t>Investment in commercial entities</t>
  </si>
  <si>
    <t>Less: Amounts below prescribed threshold</t>
  </si>
  <si>
    <t>Additional Tier 1 Capital</t>
  </si>
  <si>
    <t>Total Loan Capital per Level 2 Regulatory Balance Sheet</t>
  </si>
  <si>
    <t>Less: Tier 2 Capital Instruments Reported Below</t>
  </si>
  <si>
    <t>Add: Capitalised Issue Costs for Additional Tier 1 Capital Instruments</t>
  </si>
  <si>
    <t>Row 36</t>
  </si>
  <si>
    <t>Additional Tier 1 Capital included in Regulatory Capital</t>
  </si>
  <si>
    <t>USD AT1 securities</t>
  </si>
  <si>
    <t>Westpac Capital Notes 7</t>
  </si>
  <si>
    <t>Westpac Capital Notes 8</t>
  </si>
  <si>
    <t>Westpac Capital Notes 9</t>
  </si>
  <si>
    <t>Westpac Capital Notes 10</t>
  </si>
  <si>
    <t>Row 30</t>
  </si>
  <si>
    <t>Total per Capital Disclosure Template - Additional Tier 1 Capital Instruments</t>
  </si>
  <si>
    <t>Tier 2 Capital</t>
  </si>
  <si>
    <t>Total Tier 2 Capital per Level 2 Regulatory Balance Sheet</t>
  </si>
  <si>
    <t>Add: Capitalised Issue Costs for Tier 2 Capital Instruments</t>
  </si>
  <si>
    <t>Less: Cumulative amortisation of Tier 2 Capital Instruments</t>
  </si>
  <si>
    <t>Less: Loan capital not recognised for APRA purposes</t>
  </si>
  <si>
    <t>Row 51</t>
  </si>
  <si>
    <t>USD 100 million Westpac Subordinated Notes</t>
  </si>
  <si>
    <t>JPY 20,000 million Westpac Subordinated Notes</t>
  </si>
  <si>
    <t>JPY 10,200 million Westpac Subordinated Notes</t>
  </si>
  <si>
    <t>JPY 10,000 million Westpac Subordinated Notes</t>
  </si>
  <si>
    <t>USD 1,500 million Westpac Subordinated Notes</t>
  </si>
  <si>
    <t>AUD 185 million Westpac Subordinated Notes</t>
  </si>
  <si>
    <t>AUD 130 million Westpac Subordinated Notes</t>
  </si>
  <si>
    <t>USD 1,000 million Westpac Subordinated Notes</t>
  </si>
  <si>
    <t>USD 1,250 million Westpac Subordinated Notes</t>
  </si>
  <si>
    <t>AUD 1,250 million Westpac Subordinated Notes</t>
  </si>
  <si>
    <t>EUR 1,000 million Westpac Subordinated Notes</t>
  </si>
  <si>
    <t>JPY 26,000 million Westpac Subordinated Notes</t>
  </si>
  <si>
    <t>SGD 450 million Westpac Subordinated Notes</t>
  </si>
  <si>
    <t>AUD 1,500 million Westpac Subordinated Notes</t>
  </si>
  <si>
    <t>AUD 300 million Westpac Subordinated Notes</t>
  </si>
  <si>
    <t>AUD 1,100 million Westpac Subordinated Notes</t>
  </si>
  <si>
    <t>USD 750 million Westpac Subordinated Notes</t>
  </si>
  <si>
    <t>AUD 650 million Westpac Subordinated Notes</t>
  </si>
  <si>
    <t>AUD 600 million Westpac Subordinated Notes</t>
  </si>
  <si>
    <t>AUD 500 million Westpac Subordinated Notes</t>
  </si>
  <si>
    <t>AUD 1,000 million Westpac Subordinated Notes</t>
  </si>
  <si>
    <t>AUD 850 million Westpac Subordinated Notes</t>
  </si>
  <si>
    <t>AUD 400 million Westpac Subordinated Notes</t>
  </si>
  <si>
    <t>Row 46</t>
  </si>
  <si>
    <t>Accumulated Other Comprehensive Income (and other reserves)</t>
  </si>
  <si>
    <t>Total reserves per Level 2 Regulatory Balance Sheet</t>
  </si>
  <si>
    <t>Less: Share Based Payment Reserve not included within capital</t>
  </si>
  <si>
    <t>Row 3</t>
  </si>
  <si>
    <t>Less: Ineligible Non-controlling interests</t>
  </si>
  <si>
    <t>Asgard Capital Management Ltd</t>
  </si>
  <si>
    <t>BT Funds Management (NZ) Limited</t>
  </si>
  <si>
    <t>BT Funds Management Limited</t>
  </si>
  <si>
    <t>BT Funds Management No. 2 Limited</t>
  </si>
  <si>
    <t>BT Portfolio Services Ltd</t>
  </si>
  <si>
    <t>GIS Private Nominees Pty Limited</t>
  </si>
  <si>
    <t>Healthpoint Claims Pty. Limited</t>
  </si>
  <si>
    <t>Hyde Potts Insurance Services Pte. Limited</t>
  </si>
  <si>
    <t>Pendal Short Term Income Fund</t>
  </si>
  <si>
    <t>Red Bird Ventures Limited</t>
  </si>
  <si>
    <t>Reinventure Fund, I.L.P.</t>
  </si>
  <si>
    <t>Reinventure Fund II I.L.P.</t>
  </si>
  <si>
    <t>Reinventure Fund III I.L.P</t>
  </si>
  <si>
    <t>Reinventure Special Purpose Investment Unit Trust</t>
  </si>
  <si>
    <t>Securitor Financial Group Pty Limited</t>
  </si>
  <si>
    <t>Westpac Financial Services Limited</t>
  </si>
  <si>
    <t>Westpac New Zealand Staff Superannuation Scheme Trustee Limited</t>
  </si>
  <si>
    <t>31 December 2024</t>
  </si>
  <si>
    <t>As at 31 March 2025</t>
  </si>
  <si>
    <t>For the half year ended 31 March 2025</t>
  </si>
  <si>
    <t>KM1: Key metrics</t>
  </si>
  <si>
    <t>OV1: Overview of Risk Weighted Assets (RWA)</t>
  </si>
  <si>
    <t>CR2: Changes in stock of non-performing loans, debt securities and off balance sheet exposures</t>
  </si>
  <si>
    <t xml:space="preserve">CR3: Credit risk mitigation techniques </t>
  </si>
  <si>
    <t>CR4: Standardised approach – credit risk exposure and credit risk mitigation effects</t>
  </si>
  <si>
    <t>CR6: IRB – Credit risk exposures by portfolio and PD ranges</t>
  </si>
  <si>
    <t>CR10: IRB - Specialised lending under the slotting approach</t>
  </si>
  <si>
    <t>CCR5: Composition of collateral for CCR exposures</t>
  </si>
  <si>
    <t>Market risk regulatory capital and risk weighted assets</t>
  </si>
  <si>
    <t>VaR by risk type</t>
  </si>
  <si>
    <t>IRRBB regulatory capital and RWA</t>
  </si>
  <si>
    <t>Appendix III - Regulatory expected loss</t>
  </si>
  <si>
    <t>Ref</t>
  </si>
  <si>
    <t>Section name</t>
  </si>
  <si>
    <t>Table names</t>
  </si>
  <si>
    <t>Funding and liquidity risk management</t>
  </si>
  <si>
    <t>KM1</t>
  </si>
  <si>
    <t>CC1</t>
  </si>
  <si>
    <t>OV1</t>
  </si>
  <si>
    <t>CC2</t>
  </si>
  <si>
    <t>CMS1</t>
  </si>
  <si>
    <t>CMS2</t>
  </si>
  <si>
    <t>ENC</t>
  </si>
  <si>
    <t>CR1</t>
  </si>
  <si>
    <t>CR2</t>
  </si>
  <si>
    <t>CR3</t>
  </si>
  <si>
    <t>CR4</t>
  </si>
  <si>
    <t>CR5</t>
  </si>
  <si>
    <t>CR6</t>
  </si>
  <si>
    <t>CR7</t>
  </si>
  <si>
    <t>CR8</t>
  </si>
  <si>
    <t>CR10</t>
  </si>
  <si>
    <t>CCR1</t>
  </si>
  <si>
    <t>CCR4</t>
  </si>
  <si>
    <t>CCR5</t>
  </si>
  <si>
    <t>CCR6</t>
  </si>
  <si>
    <t>CCR8</t>
  </si>
  <si>
    <t>SEC1</t>
  </si>
  <si>
    <t>SEC2</t>
  </si>
  <si>
    <t>SEC3</t>
  </si>
  <si>
    <t>SEC4</t>
  </si>
  <si>
    <t>Market Risk</t>
  </si>
  <si>
    <t>IRRBB</t>
  </si>
  <si>
    <t>LR1</t>
  </si>
  <si>
    <t>LR2</t>
  </si>
  <si>
    <t>LIQ1</t>
  </si>
  <si>
    <t>LIQ2</t>
  </si>
  <si>
    <t>APP1</t>
  </si>
  <si>
    <t>APP2</t>
  </si>
  <si>
    <t>APP3</t>
  </si>
  <si>
    <t>Key metrics</t>
  </si>
  <si>
    <t>Home</t>
  </si>
  <si>
    <t>Overview of Risk Weighted Assets (RWA)</t>
  </si>
  <si>
    <t>Reconciliation of regulatory capital to balance sheet</t>
  </si>
  <si>
    <t>Comparison of modelled and standardised RWA at risk level</t>
  </si>
  <si>
    <t>Comparison of modelled and standardised RWA for credit risk at asset class level</t>
  </si>
  <si>
    <t>Asset encumbrance</t>
  </si>
  <si>
    <t>Credit quality of assets</t>
  </si>
  <si>
    <t>Changes in stock of non-performing loans, debt securities and off balance sheet exposures</t>
  </si>
  <si>
    <t xml:space="preserve">Credit risk mitigation techniques </t>
  </si>
  <si>
    <t>Standardised approach – credit risk exposure and credit risk mitigation effects</t>
  </si>
  <si>
    <t>Standardised approach – exposures by asset classes and risk weights</t>
  </si>
  <si>
    <t>IRB – Credit risk exposures by portfolio and PD ranges</t>
  </si>
  <si>
    <t>IRB – Effect on RWA of credit derivatives used as CRM techniques</t>
  </si>
  <si>
    <t>RWA flow statements of credit risk exposures under IRB</t>
  </si>
  <si>
    <t>IRB - Specialised lending under the slotting approach</t>
  </si>
  <si>
    <t>Analysis of CCR exposures by approach</t>
  </si>
  <si>
    <t>IRB – CCR exposures by portfolio and PD scale</t>
  </si>
  <si>
    <t>Composition of collateral for CCR exposures</t>
  </si>
  <si>
    <t>Credit derivatives exposures</t>
  </si>
  <si>
    <t>Exposure to central counterparties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</si>
  <si>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</si>
  <si>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</si>
  <si>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</si>
  <si>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 tables</t>
  </si>
  <si>
    <t>IRRBB - tables</t>
  </si>
  <si>
    <t>Summary comparison of accounting assets vs leverage ratio exposure measure</t>
  </si>
  <si>
    <t>Leverage ratio common disclosure template</t>
  </si>
  <si>
    <t>Geographical distribution of credit exposures used in the calculation of the bank-specific countercyclical capital buffer requirement</t>
  </si>
  <si>
    <t>Capital overview</t>
  </si>
  <si>
    <t>Credit risk management</t>
  </si>
  <si>
    <t>Interest rate risk in the bank book (IRRBB)</t>
  </si>
  <si>
    <t>Macro-Prudential supervisory measures</t>
  </si>
  <si>
    <t>Appendices</t>
  </si>
  <si>
    <t>Appendix I - Regulatory capital reconciliation</t>
  </si>
  <si>
    <t>Less: Deferred Tax Liability associated with goodwill and other intangible assets</t>
  </si>
  <si>
    <t>As at 30 September 2025</t>
  </si>
  <si>
    <t>Output floor at 72.5% of RWA calculated using full standardised approach</t>
  </si>
  <si>
    <t>RWA prior to application of Floor</t>
  </si>
  <si>
    <t>Floor adjustment</t>
  </si>
  <si>
    <t>26a</t>
  </si>
  <si>
    <t xml:space="preserve"> Of which: treasury shares</t>
  </si>
  <si>
    <t>26b</t>
  </si>
  <si>
    <t xml:space="preserve"> Of which: offset to dividends declared under a dividend reinvestment plan (DRP), to the extent that the dividends are used to purchase new ordinary shares issued by the ADI</t>
  </si>
  <si>
    <t>26c</t>
  </si>
  <si>
    <t xml:space="preserve"> Of which: deferred fee income</t>
  </si>
  <si>
    <t>26d</t>
  </si>
  <si>
    <t xml:space="preserve"> Of which: equity investments in financial institutions not reported in rows 18, 19 and 23</t>
  </si>
  <si>
    <t>Table c</t>
  </si>
  <si>
    <t>26e</t>
  </si>
  <si>
    <t xml:space="preserve"> Of which: deferred tax assets not reported in rows 10, 21 and 25</t>
  </si>
  <si>
    <t>Table a</t>
  </si>
  <si>
    <t>26f</t>
  </si>
  <si>
    <t xml:space="preserve"> Of which: capitalised expenses</t>
  </si>
  <si>
    <t>26g</t>
  </si>
  <si>
    <t xml:space="preserve"> Of which: investments in commercial (non-financial) entities that are deducted under APRA prudential requirements</t>
  </si>
  <si>
    <t>26h</t>
  </si>
  <si>
    <t xml:space="preserve"> Of which: covered bonds in excess of asset cover in pools</t>
  </si>
  <si>
    <t>26i</t>
  </si>
  <si>
    <t xml:space="preserve"> Of which: undercapitalisation of a non-consolidated subsidiary</t>
  </si>
  <si>
    <t>26j</t>
  </si>
  <si>
    <t xml:space="preserve"> Of which: other national specific regulatory adjustments not reported in rows 26a to 26i</t>
  </si>
  <si>
    <t>Table b</t>
  </si>
  <si>
    <t>Table f</t>
  </si>
  <si>
    <t>Table g</t>
  </si>
  <si>
    <t>For the half year ended 30 September 2025</t>
  </si>
  <si>
    <t>Residential Property</t>
  </si>
  <si>
    <t>EAD post CRM and post CCF</t>
  </si>
  <si>
    <t>Non-performing</t>
  </si>
  <si>
    <t>Credit risk</t>
  </si>
  <si>
    <t>Exposures</t>
  </si>
  <si>
    <t>ECL Accounting provisions</t>
  </si>
  <si>
    <t>Subject to A-IRB approach</t>
  </si>
  <si>
    <t>Subject to F-IRB approach</t>
  </si>
  <si>
    <t>Total IRB approach</t>
  </si>
  <si>
    <t>Standardised</t>
  </si>
  <si>
    <t>Settlement risk</t>
  </si>
  <si>
    <t>Credit valuation adjustment</t>
  </si>
  <si>
    <t>Total credit risk</t>
  </si>
  <si>
    <t>Level 1 Capital Adequacy Ratios</t>
  </si>
  <si>
    <t>30 September 2025</t>
  </si>
  <si>
    <t>30 June 2025</t>
  </si>
  <si>
    <t>% Mov't</t>
  </si>
  <si>
    <t>Interest rate risk in the banking book</t>
  </si>
  <si>
    <t>Operational risk</t>
  </si>
  <si>
    <t>e</t>
  </si>
  <si>
    <t>f</t>
  </si>
  <si>
    <t>g</t>
  </si>
  <si>
    <t>Carrying values as reported in published financial statements</t>
  </si>
  <si>
    <t>Carrying values 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</si>
  <si>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</si>
  <si>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</si>
  <si>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</si>
  <si>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</si>
  <si>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</si>
  <si>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</si>
  <si>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Main sources of differences between regulatory exposure amounts and carrying values in financial statements</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</si>
  <si>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</si>
  <si>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</si>
  <si>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</si>
  <si>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</si>
  <si>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</si>
  <si>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</si>
  <si>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</si>
  <si>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</si>
  <si>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</si>
  <si>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Differences due to credit conversion factors and CRM</t>
  </si>
  <si>
    <t>Differences due to different netting rules, other than those already included in row 2</t>
  </si>
  <si>
    <t>Differences due to valuation</t>
  </si>
  <si>
    <t>Exposure amounts considered for regulatory purposes</t>
  </si>
  <si>
    <t>&lt; 12 months</t>
  </si>
  <si>
    <t>1 to 5 years</t>
  </si>
  <si>
    <t>&gt; 5 years</t>
  </si>
  <si>
    <t>No Specified Maturity</t>
  </si>
  <si>
    <t>Total Exposure</t>
  </si>
  <si>
    <t>Accommodation, cafes and restaurants</t>
  </si>
  <si>
    <t>Agriculture, forestry and fishing</t>
  </si>
  <si>
    <t>Construction</t>
  </si>
  <si>
    <t>Finance and insurance</t>
  </si>
  <si>
    <t>Government, administration and defence</t>
  </si>
  <si>
    <t>Manufacturing</t>
  </si>
  <si>
    <t>Mining</t>
  </si>
  <si>
    <t>Property</t>
  </si>
  <si>
    <t>Property services and business services</t>
  </si>
  <si>
    <t>Services</t>
  </si>
  <si>
    <t>Trade</t>
  </si>
  <si>
    <t>Transport and storage</t>
  </si>
  <si>
    <t>Utilities</t>
  </si>
  <si>
    <t>Retail lending</t>
  </si>
  <si>
    <t>Total Australia</t>
  </si>
  <si>
    <t>New Zealand</t>
  </si>
  <si>
    <t>Total New Zealand</t>
  </si>
  <si>
    <t>Other overseas</t>
  </si>
  <si>
    <t>Total other overseas</t>
  </si>
  <si>
    <t>Total exposure</t>
  </si>
  <si>
    <t>Provision for ECL</t>
  </si>
  <si>
    <t>Actual losses for the 12 months ended</t>
  </si>
  <si>
    <t>Other Overseas</t>
  </si>
  <si>
    <t>30 to 89 days</t>
  </si>
  <si>
    <t>&gt; 90 days</t>
  </si>
  <si>
    <t>Total &gt;= 30 days past due</t>
  </si>
  <si>
    <t>CRE: Qualitative disclosure related to IRB models</t>
  </si>
  <si>
    <t>EAD (in %)</t>
  </si>
  <si>
    <t>IRB</t>
  </si>
  <si>
    <t>Total Corporate</t>
  </si>
  <si>
    <t>Total Residential Mortgages</t>
  </si>
  <si>
    <t>Total Qualifying Revolving Retail</t>
  </si>
  <si>
    <t>Total Other Retail</t>
  </si>
  <si>
    <t>Total SME Retail</t>
  </si>
  <si>
    <t>Total RBNZ Regulated Entities - Retail</t>
  </si>
  <si>
    <t>Total Large Corporate</t>
  </si>
  <si>
    <t>Total Sovereign</t>
  </si>
  <si>
    <t>Total Financial Institutions</t>
  </si>
  <si>
    <t>Quarter ended</t>
  </si>
  <si>
    <t>CR9: IRB – Backtesting of probability of default (PD) per portfolio</t>
  </si>
  <si>
    <t>PD Range</t>
  </si>
  <si>
    <t>External rating equivalent</t>
  </si>
  <si>
    <t>Weighted average PD</t>
  </si>
  <si>
    <t>Arithmetic average PD by borrowers</t>
  </si>
  <si>
    <t>Non-performing borrowers in the year</t>
  </si>
  <si>
    <t>of which: new Non-performing borrowers in the year</t>
  </si>
  <si>
    <t xml:space="preserve">Average historical annual default rate </t>
  </si>
  <si>
    <t>Moody's</t>
  </si>
  <si>
    <t>S&amp;P</t>
  </si>
  <si>
    <t>End of previous year</t>
  </si>
  <si>
    <t>End of the year</t>
  </si>
  <si>
    <t>Aaa to A3</t>
  </si>
  <si>
    <t>AAA to A-</t>
  </si>
  <si>
    <t>Baa1 to Baa2</t>
  </si>
  <si>
    <t>BBB+ to BBB</t>
  </si>
  <si>
    <t>Baa3 to Ba1</t>
  </si>
  <si>
    <t>BBB- to BB+</t>
  </si>
  <si>
    <t>Ba2</t>
  </si>
  <si>
    <t>BB</t>
  </si>
  <si>
    <t>Ba2 to Ba3</t>
  </si>
  <si>
    <t>BB to BB-</t>
  </si>
  <si>
    <t>B1</t>
  </si>
  <si>
    <t>B+</t>
  </si>
  <si>
    <t>B2 to Caa2</t>
  </si>
  <si>
    <t>B- to CCC</t>
  </si>
  <si>
    <t>N/A</t>
  </si>
  <si>
    <t>Australian credit cards</t>
  </si>
  <si>
    <t>Small Business</t>
  </si>
  <si>
    <t>New Zealand - Retail</t>
  </si>
  <si>
    <t>New Zealand - Non-Retail</t>
  </si>
  <si>
    <t>OR1: Historical losses</t>
  </si>
  <si>
    <t>h</t>
  </si>
  <si>
    <t>i</t>
  </si>
  <si>
    <t>j</t>
  </si>
  <si>
    <t>k</t>
  </si>
  <si>
    <t>For the year ended 30 September</t>
  </si>
  <si>
    <t>Ten-year average</t>
  </si>
  <si>
    <t>Using $30,000 AUD threshold</t>
  </si>
  <si>
    <t>Total amount of operational losses net of recoveries (no exclusions) ($m)</t>
  </si>
  <si>
    <t>Total number of operational risk losses</t>
  </si>
  <si>
    <t>Total amount of excluded operational risk losses  ($m)</t>
  </si>
  <si>
    <t>Total number of exclusions</t>
  </si>
  <si>
    <t>Total amount of operational losses net of recoveries and net of excluded losses ($m)</t>
  </si>
  <si>
    <r>
      <t>Using $</t>
    </r>
    <r>
      <rPr>
        <b/>
        <sz val="8"/>
        <color indexed="8"/>
        <rFont val="Arial"/>
        <family val="2"/>
      </rPr>
      <t>150,000 AUD threshold</t>
    </r>
  </si>
  <si>
    <t>Total amount of excluded operational risk losses ($m)</t>
  </si>
  <si>
    <t>Details of operational risk capital calculation</t>
  </si>
  <si>
    <t>Are losses used to calculate the ILM (yes/no)?</t>
  </si>
  <si>
    <t>No</t>
  </si>
  <si>
    <t>If “no” in row 11, is the exclusion of internal loss data due to non-compliance with the minimum loss data standards (yes/no)?</t>
  </si>
  <si>
    <t xml:space="preserve">Loss event threshold: $30,000AUD or $150,000 AUD for the operational risk capital calculation if applicable </t>
  </si>
  <si>
    <t>OR2: Business Indicator (BI) and subcomponents</t>
  </si>
  <si>
    <t>BI and its subcomponents</t>
  </si>
  <si>
    <t>Interest, lease and dividend component</t>
  </si>
  <si>
    <t>1a</t>
  </si>
  <si>
    <t>Interest and lease income</t>
  </si>
  <si>
    <t>1b</t>
  </si>
  <si>
    <t>Interest and lease expense</t>
  </si>
  <si>
    <t>1c</t>
  </si>
  <si>
    <t>Interest earning assets</t>
  </si>
  <si>
    <t>1d</t>
  </si>
  <si>
    <t>Dividend income</t>
  </si>
  <si>
    <t>Services component</t>
  </si>
  <si>
    <t>2a</t>
  </si>
  <si>
    <t>Fee and commission income</t>
  </si>
  <si>
    <t>2b</t>
  </si>
  <si>
    <t>Fee and commission expense</t>
  </si>
  <si>
    <t>2c</t>
  </si>
  <si>
    <t>Other operating income</t>
  </si>
  <si>
    <t>2d</t>
  </si>
  <si>
    <t>Other operating expense</t>
  </si>
  <si>
    <t>Financial component</t>
  </si>
  <si>
    <t>3a</t>
  </si>
  <si>
    <t>Net P&amp;L on the trading book</t>
  </si>
  <si>
    <t>3b</t>
  </si>
  <si>
    <t>Net P&amp;L on the banking book</t>
  </si>
  <si>
    <t>BI (1 + 2 + 3)</t>
  </si>
  <si>
    <t>Business indicator component (BIC)</t>
  </si>
  <si>
    <t>Disclosure on the BI:</t>
  </si>
  <si>
    <t>6a</t>
  </si>
  <si>
    <t>BI gross of excluded divested activities</t>
  </si>
  <si>
    <t>Reduction in BI due to excluded divested activities (6a - 4)</t>
  </si>
  <si>
    <t>OR3: Minimum required operational risk capital</t>
  </si>
  <si>
    <t>Internal loss multiplier (ILM)</t>
  </si>
  <si>
    <t>AU2a</t>
  </si>
  <si>
    <t>Other regulatory capital charges</t>
  </si>
  <si>
    <t>Minimum required operational risk capital</t>
  </si>
  <si>
    <t xml:space="preserve">Operational risk RWA </t>
  </si>
  <si>
    <t>Source based on reference of the balance sheet under the regulatory scope of consolidation (CC2)</t>
  </si>
  <si>
    <t>Directly issued qualifying common share (and equivalent for non-joint stock companies) capital plus related stock surplus</t>
  </si>
  <si>
    <t>a,b</t>
  </si>
  <si>
    <t>Retained earnings</t>
  </si>
  <si>
    <t>Accumulated other comprehensive income (and other reserves)</t>
  </si>
  <si>
    <t>Directly issued capital subject to phase-out from CET1 capital (only applicable to non-joint stock companies)</t>
  </si>
  <si>
    <t xml:space="preserve"> </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</si>
  <si>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</si>
  <si>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</si>
  <si>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</si>
  <si>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</si>
  <si>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</si>
  <si>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Other intangibles other than mortgage servicing rights (MSR) (net of related tax liability)</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</si>
  <si>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</si>
  <si>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</si>
  <si>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</si>
  <si>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</si>
  <si>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</si>
  <si>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</si>
  <si>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</si>
  <si>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</si>
  <si>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</si>
  <si>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</si>
  <si>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</si>
  <si>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</si>
  <si>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</si>
  <si>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</si>
  <si>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</si>
  <si>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</si>
  <si>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</si>
  <si>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</si>
  <si>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</si>
  <si>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</si>
  <si>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</si>
  <si>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l</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</si>
  <si>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</si>
  <si>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</si>
  <si>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</si>
  <si>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</si>
  <si>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</si>
  <si>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</si>
  <si>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</si>
  <si>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</si>
  <si>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</si>
  <si>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</si>
  <si>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</si>
  <si>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m</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</si>
  <si>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</si>
  <si>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</si>
  <si>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</si>
  <si>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</si>
  <si>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</si>
  <si>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</si>
  <si>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</si>
  <si>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</si>
  <si>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</si>
  <si>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</si>
  <si>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</si>
  <si>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</si>
  <si>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</si>
  <si>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</si>
  <si>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</si>
  <si>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</si>
  <si>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</si>
  <si>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</si>
  <si>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</si>
  <si>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</si>
  <si>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</si>
  <si>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</si>
  <si>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</si>
  <si>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</si>
  <si>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</si>
  <si>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</si>
  <si>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</si>
  <si>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</si>
  <si>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</si>
  <si>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</si>
  <si>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</si>
  <si>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</si>
  <si>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</si>
  <si>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</si>
  <si>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</si>
  <si>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i,g</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</si>
  <si>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</si>
  <si>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</si>
  <si>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</si>
  <si>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</si>
  <si>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</si>
  <si>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</si>
  <si>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</si>
  <si>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</si>
  <si>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i,j,g</t>
  </si>
  <si>
    <t>Reference (CC1)</t>
  </si>
  <si>
    <t>Capital disclosure template reference (CC1)</t>
  </si>
  <si>
    <t>Row 26e</t>
  </si>
  <si>
    <t>Total Goodwill and Intangibles Assets per Level 2 Regulatory Balance Sheet</t>
  </si>
  <si>
    <t>Less: Capitalised Software Disclosed Under Intangibles</t>
  </si>
  <si>
    <t>Row 26d</t>
  </si>
  <si>
    <t>Row 26g</t>
  </si>
  <si>
    <t>Total Equity Investments before applying prescribed threshold</t>
  </si>
  <si>
    <t>Row 18 / 19 / 23</t>
  </si>
  <si>
    <t>Table d</t>
  </si>
  <si>
    <t>Add: Fair Value Adjustment</t>
  </si>
  <si>
    <t>Total per Capital Disclosure Template - Additional Tier 1 Capital</t>
  </si>
  <si>
    <t>Table e</t>
  </si>
  <si>
    <t>Row 50 / 76 &amp; 78</t>
  </si>
  <si>
    <t>Total per Capital Disclosure Template - Tier 2 Capital</t>
  </si>
  <si>
    <t>Tier 2 Capital included in Regulatory Capital</t>
  </si>
  <si>
    <t>Total Tier 2 Capital Instruments</t>
  </si>
  <si>
    <t>Non-controlling interests per Level 2 Regulatory Balance Sheet</t>
  </si>
  <si>
    <t>Total per Capital Disclosure Template - Ordinary share capital  issued by subsidiaries and held by third parties (amount allowed in group CET1)</t>
  </si>
  <si>
    <t>Row 5</t>
  </si>
  <si>
    <t xml:space="preserve">Credit risk (excluding counterparty credit risk) </t>
  </si>
  <si>
    <t>Of which: standardised approach (SA)</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</si>
  <si>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</si>
  <si>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</si>
  <si>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</si>
  <si>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</si>
  <si>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</si>
  <si>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</si>
  <si>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</si>
  <si>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Securitisation exposures in banking book</t>
  </si>
  <si>
    <t>Of which: securitisation external ratings-based approach (SEC-ERBA)</t>
  </si>
  <si>
    <t>Of which: securitisation standardised approach (SEC-SA)</t>
  </si>
  <si>
    <t>Of which: internal model approach (IMA)</t>
  </si>
  <si>
    <t>AU20a</t>
  </si>
  <si>
    <t>Capital charge for switch between trading book and banking book</t>
  </si>
  <si>
    <t>Amounts below the thresholds for deduction (subject to 250% risk weight)</t>
  </si>
  <si>
    <t>Output floor applied</t>
  </si>
  <si>
    <t>Floor adjustment (before application of transitional cap)</t>
  </si>
  <si>
    <t>Floor adjustment (after application of transitional cap)</t>
  </si>
  <si>
    <t>Total (1 + 6 + 10 + 15 + 16 + 20 + AU20a + 23 + 24 + 25 + 28)</t>
  </si>
  <si>
    <t>LV1 CET</t>
  </si>
  <si>
    <t>Credit Risk Summary</t>
  </si>
  <si>
    <t>Summary of Credit Risk</t>
  </si>
  <si>
    <t>LI1</t>
  </si>
  <si>
    <t>LI2</t>
  </si>
  <si>
    <t>CRB(e)</t>
  </si>
  <si>
    <t>CRB(f)</t>
  </si>
  <si>
    <t>CRE</t>
  </si>
  <si>
    <t>CR9</t>
  </si>
  <si>
    <t>OR1</t>
  </si>
  <si>
    <t>OR2</t>
  </si>
  <si>
    <t>OR3</t>
  </si>
  <si>
    <t>CCyB1</t>
  </si>
  <si>
    <t>Linkages to financial statement</t>
  </si>
  <si>
    <t>Differences between accounting and regulatory scopes of consolidation and mapping of financial statement categories with regulatory risk categories</t>
  </si>
  <si>
    <t>Exposures by geographical areas, industry and residual maturity</t>
  </si>
  <si>
    <t>Non-performing exposures by geographical areas and industry</t>
  </si>
  <si>
    <t>Breakdown of EAD and RWA by Asset Class and Approach</t>
  </si>
  <si>
    <t>IRB - Backtesting of probability of default (PD) per portfolio</t>
  </si>
  <si>
    <t>Historical losses</t>
  </si>
  <si>
    <t>Business indicator and subcomponents</t>
  </si>
  <si>
    <t>Total subject to A-IRB approach</t>
  </si>
  <si>
    <t>Total subject to F-IRB approach</t>
  </si>
  <si>
    <t>A-IRB
As at 30 September 2025
$m</t>
  </si>
  <si>
    <t>F-IRB
As at 30 September 2025
$m</t>
  </si>
  <si>
    <t>30 September 2023</t>
  </si>
  <si>
    <t>30 September 2022</t>
  </si>
  <si>
    <t>As at 30 June 2025</t>
  </si>
  <si>
    <t>Credit risk (excluding counterparty credit risk)</t>
  </si>
  <si>
    <t xml:space="preserve">Market risk </t>
  </si>
  <si>
    <t>AU5a</t>
  </si>
  <si>
    <t xml:space="preserve">Residual RWA </t>
  </si>
  <si>
    <t xml:space="preserve">Corporate </t>
  </si>
  <si>
    <t>Other Assets</t>
  </si>
  <si>
    <t>Risk Weighted Assets (RWA)</t>
  </si>
  <si>
    <t>CC1: Composition of regulatory capital</t>
  </si>
  <si>
    <t>Composition of regulatory capital</t>
  </si>
  <si>
    <t>CC2: Reconciliation of regulatory capital to balance sheet</t>
  </si>
  <si>
    <t>CMS1: Comparison of modelled and standardised RWA at risk level</t>
  </si>
  <si>
    <t>CMS2: Comparison of modelled and standardised RWA for credit risk at asset class level</t>
  </si>
  <si>
    <t>LI1: Differences between accounting and regulatory scopes of consolidation and mapping of financial statement categories with regulatory risk categories</t>
  </si>
  <si>
    <t>LI2: Main sources of differences between regulatory exposure amounts and carrying values in financial statements</t>
  </si>
  <si>
    <t>ENC: Asset encumbrance</t>
  </si>
  <si>
    <t>CR1: Credit quality of assets</t>
  </si>
  <si>
    <t>CCR8: Exposure to central counterparties</t>
  </si>
  <si>
    <t>IRRBB: Change in economic value of a sudden upward and downward movement in interest rates</t>
  </si>
  <si>
    <t>LR1: Summary comparison of accounting assets vs leverage ratio exposure measure</t>
  </si>
  <si>
    <t>CCYB1: Geographical distribution of credit exposures used in the calculation of the bank-specific countercyclical capital buffer requirement</t>
  </si>
  <si>
    <t>Appendix I: Regulatory capital reconciliation</t>
  </si>
  <si>
    <t>Appendix III: Regulatory expected loss</t>
  </si>
  <si>
    <t>CRB(e): Exposures by geographical areas, industry and residual maturity</t>
  </si>
  <si>
    <t>CRB(f): Non-performing exposures by geographical areas and industry</t>
  </si>
  <si>
    <t>CRB(g): Ageing Analysis of credit exposures</t>
  </si>
  <si>
    <t>CRB(h): Restructured exposures</t>
  </si>
  <si>
    <t>SVaR by risk type</t>
  </si>
  <si>
    <t>CR5: Standardised approach – Exposures by asset classes and risk weights</t>
  </si>
  <si>
    <t>Restructured exposures</t>
  </si>
  <si>
    <t>Ageing Analysis of credit exposures</t>
  </si>
  <si>
    <t>CRB(g)</t>
  </si>
  <si>
    <t>CRB(h)</t>
  </si>
  <si>
    <t>Appendix II - Level 3 entities' assets and equity</t>
  </si>
  <si>
    <t>Appendix II: Level 3 entities' assets and equity</t>
  </si>
  <si>
    <t>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</si>
</sst>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_);_(* \(#,##0.00\);_(* &quot;-&quot;??_);_(@_)"/>
    <numFmt numFmtId="165" formatCode="_(#,##0_);\(#,##0\);\-_);_(@"/>
    <numFmt numFmtId="166" formatCode="_-* #,##0_-;\-* #,##0_-;_-* &quot;-&quot;??_-;_-@_-"/>
    <numFmt numFmtId="167" formatCode="[&gt;=0.5]\ \ _(* #,##0_);[&lt;=-0.5]_(* \(#,##0\);_(#\-_);_(@_)"/>
    <numFmt numFmtId="168" formatCode="_(* #,##0_);_(* \(#,##0\);_(* &quot;-&quot;??_);_(@_)"/>
    <numFmt numFmtId="169" formatCode="0.00%_);\(0.00%\);\-_%_)"/>
    <numFmt numFmtId="170" formatCode="0%_);\(0%\);\-_%_)"/>
    <numFmt numFmtId="171" formatCode="_(* #,##0_)\ ;_(* \(#,##0\)\ ;_(* &quot;-&quot;_)\ ;_(@_)\ "/>
    <numFmt numFmtId="172" formatCode="_-* #,##0_-;[Red]* \(#,##0\);_-* &quot;-&quot;??_-;_-@_-"/>
    <numFmt numFmtId="173" formatCode="0.0%"/>
    <numFmt numFmtId="174" formatCode="_(* #,##0.0_)\ ;_(* \(#,##0.0\)\ ;_(* &quot;-&quot;_)\ ;_(@_)\ "/>
    <numFmt numFmtId="175" formatCode="[&gt;=0.5]\ _(* #,##0_);[&lt;=-0.5]_(* \(#,##0\);_(#\-_);_(@_)"/>
    <numFmt numFmtId="176" formatCode="_(#,##0.0_);\(#,##0.0\);\-_);_(@"/>
    <numFmt numFmtId="177" formatCode="#,##0_ ;[Red]\-#,##0\ "/>
    <numFmt numFmtId="178" formatCode="_(#,##0.000_);\(#,##0.000\);\-_);_(@"/>
    <numFmt numFmtId="179" formatCode="_(* #,##0.0_);_(* \(#,##0.0\);_(* &quot;-&quot;??_);_(@_)"/>
  </numFmts>
  <fonts count="3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Segoe UI"/>
      <family val="2"/>
    </font>
    <font>
      <u/>
      <sz val="11"/>
      <color theme="10"/>
      <name val="Segoe UI"/>
      <family val="2"/>
    </font>
    <font>
      <sz val="10"/>
      <name val="Arial"/>
      <family val="2"/>
    </font>
    <font>
      <sz val="8"/>
      <name val="Arial"/>
      <family val="2"/>
    </font>
    <font>
      <sz val="8"/>
      <color indexed="12"/>
      <name val="Arial"/>
      <family val="2"/>
    </font>
    <font>
      <b/>
      <sz val="8"/>
      <color rgb="FFFF0000"/>
      <name val="Arial"/>
      <family val="2"/>
    </font>
    <font>
      <b/>
      <sz val="8"/>
      <name val="Arial"/>
      <family val="2"/>
    </font>
    <font>
      <sz val="12"/>
      <name val="Times New Roman"/>
      <family val="1"/>
    </font>
    <font>
      <b/>
      <sz val="8"/>
      <color theme="1"/>
      <name val="Arial"/>
      <family val="2"/>
    </font>
    <font>
      <sz val="8"/>
      <color theme="1"/>
      <name val="Arial"/>
      <family val="2"/>
    </font>
    <font>
      <sz val="8"/>
      <color indexed="8"/>
      <name val="Arial"/>
      <family val="2"/>
    </font>
    <font>
      <sz val="8"/>
      <color rgb="FF000000"/>
      <name val="Arial"/>
      <family val="2"/>
    </font>
    <font>
      <b/>
      <sz val="8"/>
      <color rgb="FF000000"/>
      <name val="Arial"/>
      <family val="2"/>
    </font>
    <font>
      <sz val="8"/>
      <color rgb="FFFF0000"/>
      <name val="Arial"/>
      <family val="2"/>
    </font>
    <font>
      <b/>
      <sz val="8"/>
      <color indexed="8"/>
      <name val="Arial"/>
      <family val="2"/>
    </font>
    <font>
      <sz val="7.5"/>
      <name val="LucidaSans"/>
    </font>
    <font>
      <b/>
      <sz val="8"/>
      <color rgb="FF9A3D37"/>
      <name val="Arial"/>
      <family val="2"/>
    </font>
    <font>
      <sz val="8"/>
      <color rgb="FF0070C0"/>
      <name val="Arial"/>
      <family val="2"/>
    </font>
    <font>
      <b/>
      <sz val="8"/>
      <color rgb="FF0070C0"/>
      <name val="Arial"/>
      <family val="2"/>
    </font>
    <font>
      <b/>
      <sz val="8"/>
      <color theme="1"/>
      <name val="Segoe UI"/>
      <family val="2"/>
    </font>
    <font>
      <sz val="8"/>
      <color theme="1"/>
      <name val="Segoe UI"/>
      <family val="2"/>
    </font>
    <font>
      <sz val="8"/>
      <color rgb="FF7030A0"/>
      <name val="Arial"/>
      <family val="2"/>
    </font>
    <font>
      <i/>
      <sz val="8"/>
      <color indexed="8"/>
      <name val="Arial"/>
      <family val="2"/>
    </font>
    <font>
      <sz val="8"/>
      <color rgb="FFFFFFFF"/>
      <name val="Arial"/>
      <family val="2"/>
    </font>
    <font>
      <b/>
      <sz val="8"/>
      <color rgb="FFFFFFFF"/>
      <name val="Arial"/>
      <family val="2"/>
    </font>
    <font>
      <sz val="10"/>
      <name val="Calibri"/>
      <family val="2"/>
    </font>
    <font>
      <sz val="8"/>
      <name val="Aptos Narrow"/>
      <family val="2"/>
      <scheme val="minor"/>
    </font>
    <font>
      <b/>
      <sz val="11"/>
      <color theme="1"/>
      <name val="Arial"/>
      <family val="2"/>
    </font>
    <font>
      <sz val="11"/>
      <color theme="1"/>
      <name val="Arial"/>
      <family val="2"/>
    </font>
    <font>
      <u/>
      <sz val="11"/>
      <color theme="10"/>
      <name val="Arial"/>
      <family val="2"/>
    </font>
    <font>
      <b/>
      <u/>
      <sz val="8"/>
      <color theme="10"/>
      <name val="Arial"/>
      <family val="2"/>
    </font>
    <font>
      <b/>
      <sz val="11"/>
      <name val="Arial"/>
      <family val="2"/>
    </font>
    <font>
      <b/>
      <sz val="66"/>
      <color rgb="FFDB0000"/>
      <name val="Westpac Bold"/>
      <family val="2"/>
    </font>
  </fonts>
  <fills count="9">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499984740745262"/>
        <bgColor rgb="FF000000"/>
      </patternFill>
    </fill>
    <fill>
      <patternFill patternType="solid">
        <fgColor rgb="FF808080"/>
        <bgColor indexed="64"/>
      </patternFill>
    </fill>
    <fill>
      <patternFill patternType="solid">
        <fgColor rgb="FFFFD8F8"/>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bottom style="medium">
        <color rgb="FFFF0000"/>
      </bottom>
      <diagonal/>
    </border>
    <border>
      <left/>
      <right/>
      <top style="hair">
        <color theme="1"/>
      </top>
      <bottom/>
      <diagonal/>
    </border>
    <border>
      <left/>
      <right/>
      <top style="medium">
        <color indexed="64"/>
      </top>
      <bottom/>
      <diagonal/>
    </border>
    <border>
      <left/>
      <right/>
      <top style="medium">
        <color rgb="FFFF0000"/>
      </top>
      <bottom/>
      <diagonal/>
    </border>
  </borders>
  <cellStyleXfs count="26">
    <xf numFmtId="0" fontId="0" fillId="0" borderId="0"/>
    <xf numFmtId="0" fontId="1" fillId="0" borderId="0"/>
    <xf numFmtId="0" fontId="3" fillId="0" borderId="0"/>
    <xf numFmtId="0" fontId="4" fillId="0" borderId="0" applyNumberFormat="0" applyFill="0" applyBorder="0" applyAlignment="0" applyProtection="0"/>
    <xf numFmtId="0" fontId="2" fillId="0" borderId="0" applyNumberFormat="0" applyFill="0" applyBorder="0" applyAlignment="0" applyProtection="0"/>
    <xf numFmtId="0" fontId="5" fillId="0" borderId="0"/>
    <xf numFmtId="0" fontId="5" fillId="0" borderId="0"/>
    <xf numFmtId="0" fontId="1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3" fillId="0" borderId="0" applyFont="0" applyFill="0" applyBorder="0" applyAlignment="0" applyProtection="0"/>
    <xf numFmtId="9" fontId="3" fillId="0" borderId="0" applyFont="0" applyFill="0" applyBorder="0" applyAlignment="0" applyProtection="0"/>
    <xf numFmtId="0" fontId="18"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xf numFmtId="0" fontId="18" fillId="0" borderId="0"/>
    <xf numFmtId="0" fontId="28" fillId="0" borderId="0"/>
    <xf numFmtId="0" fontId="2" fillId="0" borderId="0" applyNumberFormat="0" applyFill="0" applyBorder="0" applyAlignment="0" applyProtection="0"/>
  </cellStyleXfs>
  <cellXfs count="991">
    <xf numFmtId="0" fontId="0" fillId="0" borderId="0" xfId="0"/>
    <xf numFmtId="0" fontId="11" fillId="0" borderId="0" xfId="2" applyFont="1" applyAlignment="1">
      <alignment horizontal="left" vertical="top"/>
    </xf>
    <xf numFmtId="0" fontId="11" fillId="0" borderId="0" xfId="2" applyFont="1" applyAlignment="1">
      <alignment vertical="top"/>
    </xf>
    <xf numFmtId="0" fontId="11" fillId="0" borderId="0" xfId="2" applyFont="1" applyAlignment="1">
      <alignment horizontal="right" vertical="top"/>
    </xf>
    <xf numFmtId="0" fontId="12" fillId="0" borderId="0" xfId="2" applyFont="1" applyAlignment="1">
      <alignment horizontal="left" vertical="top"/>
    </xf>
    <xf numFmtId="0" fontId="12" fillId="0" borderId="0" xfId="2" applyFont="1" applyAlignment="1">
      <alignment vertical="top"/>
    </xf>
    <xf numFmtId="165" fontId="14" fillId="0" borderId="0" xfId="2" applyNumberFormat="1" applyFont="1" applyAlignment="1">
      <alignment horizontal="right" vertical="top"/>
    </xf>
    <xf numFmtId="165" fontId="15" fillId="0" borderId="0" xfId="2" applyNumberFormat="1" applyFont="1" applyAlignment="1">
      <alignment horizontal="right" vertical="top"/>
    </xf>
    <xf numFmtId="0" fontId="15" fillId="0" borderId="0" xfId="2" applyFont="1" applyAlignment="1">
      <alignment horizontal="right" vertical="top"/>
    </xf>
    <xf numFmtId="169" fontId="14" fillId="0" borderId="0" xfId="2" applyNumberFormat="1" applyFont="1" applyAlignment="1">
      <alignment vertical="top"/>
    </xf>
    <xf numFmtId="169" fontId="15" fillId="0" borderId="0" xfId="2" applyNumberFormat="1" applyFont="1" applyAlignment="1">
      <alignment vertical="top"/>
    </xf>
    <xf numFmtId="170" fontId="14" fillId="0" borderId="0" xfId="2" applyNumberFormat="1" applyFont="1" applyAlignment="1">
      <alignment horizontal="right" vertical="top"/>
    </xf>
    <xf numFmtId="0" fontId="12" fillId="0" borderId="4" xfId="2" applyFont="1" applyBorder="1" applyAlignment="1">
      <alignment horizontal="left" vertical="top"/>
    </xf>
    <xf numFmtId="170" fontId="14" fillId="0" borderId="4" xfId="2" applyNumberFormat="1" applyFont="1" applyBorder="1" applyAlignment="1">
      <alignment horizontal="right" vertical="top"/>
    </xf>
    <xf numFmtId="0" fontId="15" fillId="0" borderId="0" xfId="2" applyFont="1" applyAlignment="1">
      <alignment vertical="top"/>
    </xf>
    <xf numFmtId="0" fontId="14" fillId="0" borderId="0" xfId="2" applyFont="1" applyAlignment="1">
      <alignment vertical="top"/>
    </xf>
    <xf numFmtId="0" fontId="8" fillId="0" borderId="0" xfId="2" applyFont="1" applyAlignment="1">
      <alignment horizontal="center" vertical="center" wrapText="1"/>
    </xf>
    <xf numFmtId="0" fontId="8" fillId="0" borderId="2" xfId="2" applyFont="1" applyBorder="1" applyAlignment="1">
      <alignment horizontal="left" wrapText="1"/>
    </xf>
    <xf numFmtId="0" fontId="12" fillId="0" borderId="0" xfId="2" applyFont="1" applyAlignment="1">
      <alignment horizontal="center" vertical="top" wrapText="1"/>
    </xf>
    <xf numFmtId="0" fontId="12" fillId="0" borderId="0" xfId="2" applyFont="1" applyAlignment="1">
      <alignment vertical="top" wrapText="1"/>
    </xf>
    <xf numFmtId="0" fontId="11" fillId="0" borderId="5" xfId="2" applyFont="1" applyBorder="1" applyAlignment="1">
      <alignment horizontal="center" vertical="top" wrapText="1"/>
    </xf>
    <xf numFmtId="0" fontId="11" fillId="0" borderId="5" xfId="2" applyFont="1" applyBorder="1" applyAlignment="1">
      <alignment vertical="top" wrapText="1"/>
    </xf>
    <xf numFmtId="0" fontId="12" fillId="4" borderId="0" xfId="2" applyFont="1" applyFill="1" applyAlignment="1">
      <alignment horizontal="center" wrapText="1"/>
    </xf>
    <xf numFmtId="0" fontId="8" fillId="0" borderId="0" xfId="2" applyFont="1" applyAlignment="1">
      <alignment horizontal="right" vertical="center" wrapText="1"/>
    </xf>
    <xf numFmtId="0" fontId="8" fillId="0" borderId="2" xfId="2" applyFont="1" applyBorder="1" applyAlignment="1">
      <alignment horizontal="right" vertical="center"/>
    </xf>
    <xf numFmtId="0" fontId="8" fillId="4" borderId="0" xfId="2" applyFont="1" applyFill="1" applyAlignment="1">
      <alignment horizontal="right" vertical="center" wrapText="1"/>
    </xf>
    <xf numFmtId="0" fontId="8" fillId="0" borderId="2" xfId="2" applyFont="1" applyBorder="1" applyAlignment="1">
      <alignment horizontal="right" wrapText="1"/>
    </xf>
    <xf numFmtId="0" fontId="8" fillId="0" borderId="2" xfId="2" applyFont="1" applyBorder="1" applyAlignment="1">
      <alignment horizontal="right" vertical="center" wrapText="1"/>
    </xf>
    <xf numFmtId="0" fontId="8" fillId="0" borderId="0" xfId="2" applyFont="1" applyAlignment="1">
      <alignment wrapText="1"/>
    </xf>
    <xf numFmtId="0" fontId="14" fillId="0" borderId="0" xfId="2" applyFont="1" applyAlignment="1">
      <alignment vertical="top" wrapText="1"/>
    </xf>
    <xf numFmtId="0" fontId="15" fillId="0" borderId="3" xfId="2" applyFont="1" applyBorder="1" applyAlignment="1">
      <alignment vertical="top" wrapText="1"/>
    </xf>
    <xf numFmtId="0" fontId="15" fillId="0" borderId="0" xfId="2" applyFont="1" applyAlignment="1">
      <alignment vertical="top" wrapText="1"/>
    </xf>
    <xf numFmtId="0" fontId="14" fillId="0" borderId="0" xfId="2" applyFont="1" applyAlignment="1">
      <alignment horizontal="left" vertical="top" wrapText="1"/>
    </xf>
    <xf numFmtId="0" fontId="15" fillId="0" borderId="0" xfId="2" applyFont="1" applyAlignment="1">
      <alignment horizontal="right" vertical="top" wrapText="1"/>
    </xf>
    <xf numFmtId="165" fontId="12" fillId="0" borderId="0" xfId="11" applyNumberFormat="1" applyFont="1" applyAlignment="1">
      <alignment horizontal="right" vertical="top"/>
    </xf>
    <xf numFmtId="0" fontId="14" fillId="0" borderId="2" xfId="2" applyFont="1" applyBorder="1" applyAlignment="1">
      <alignment vertical="top" wrapText="1"/>
    </xf>
    <xf numFmtId="165" fontId="12" fillId="4" borderId="0" xfId="2" applyNumberFormat="1" applyFont="1" applyFill="1" applyAlignment="1">
      <alignment horizontal="right" vertical="top"/>
    </xf>
    <xf numFmtId="0" fontId="16" fillId="0" borderId="0" xfId="2" applyFont="1" applyAlignment="1">
      <alignment horizontal="center" vertical="center" wrapText="1"/>
    </xf>
    <xf numFmtId="0" fontId="15" fillId="0" borderId="0" xfId="2" applyFont="1" applyAlignment="1">
      <alignment horizontal="right" vertical="center" wrapText="1"/>
    </xf>
    <xf numFmtId="0" fontId="9" fillId="0" borderId="0" xfId="13" applyFont="1" applyAlignment="1">
      <alignment horizontal="left" wrapText="1"/>
    </xf>
    <xf numFmtId="0" fontId="6" fillId="0" borderId="0" xfId="13" applyFont="1" applyAlignment="1" applyProtection="1">
      <alignment horizontal="right" vertical="center" wrapText="1"/>
      <protection locked="0"/>
    </xf>
    <xf numFmtId="165" fontId="6" fillId="0" borderId="0" xfId="11" applyNumberFormat="1" applyFont="1" applyFill="1" applyAlignment="1" applyProtection="1">
      <alignment horizontal="right" vertical="center"/>
      <protection locked="0"/>
    </xf>
    <xf numFmtId="0" fontId="12" fillId="0" borderId="0" xfId="2" applyFont="1"/>
    <xf numFmtId="0" fontId="9" fillId="0" borderId="0" xfId="13" applyFont="1" applyAlignment="1" applyProtection="1">
      <alignment horizontal="left" vertical="top"/>
      <protection locked="0"/>
    </xf>
    <xf numFmtId="0" fontId="9" fillId="0" borderId="0" xfId="13" applyFont="1" applyAlignment="1">
      <alignment horizontal="left" vertical="top" wrapText="1"/>
    </xf>
    <xf numFmtId="0" fontId="8" fillId="0" borderId="0" xfId="2" applyFont="1" applyAlignment="1">
      <alignment horizontal="right" wrapText="1"/>
    </xf>
    <xf numFmtId="0" fontId="12" fillId="0" borderId="0" xfId="2" applyFont="1" applyAlignment="1">
      <alignment horizontal="left" vertical="center" wrapText="1"/>
    </xf>
    <xf numFmtId="0" fontId="8" fillId="0" borderId="0" xfId="2" applyFont="1" applyAlignment="1">
      <alignment horizontal="left" vertical="center"/>
    </xf>
    <xf numFmtId="165" fontId="21" fillId="0" borderId="0" xfId="2" applyNumberFormat="1" applyFont="1" applyAlignment="1">
      <alignment wrapText="1"/>
    </xf>
    <xf numFmtId="170" fontId="21" fillId="0" borderId="0" xfId="2" applyNumberFormat="1" applyFont="1" applyAlignment="1">
      <alignment wrapText="1"/>
    </xf>
    <xf numFmtId="0" fontId="8" fillId="0" borderId="0" xfId="2" applyFont="1" applyAlignment="1">
      <alignment horizontal="center" vertical="center"/>
    </xf>
    <xf numFmtId="0" fontId="12" fillId="0" borderId="0" xfId="2" applyFont="1" applyAlignment="1">
      <alignment horizontal="left"/>
    </xf>
    <xf numFmtId="165" fontId="21" fillId="0" borderId="0" xfId="2" applyNumberFormat="1" applyFont="1" applyAlignment="1">
      <alignment horizontal="center" vertical="center" wrapText="1"/>
    </xf>
    <xf numFmtId="0" fontId="8" fillId="0" borderId="0" xfId="2" applyFont="1" applyAlignment="1">
      <alignment horizontal="left" vertical="center" wrapText="1"/>
    </xf>
    <xf numFmtId="0" fontId="12" fillId="0" borderId="4" xfId="2" applyFont="1" applyBorder="1" applyAlignment="1">
      <alignment vertical="top" wrapText="1"/>
    </xf>
    <xf numFmtId="0" fontId="12" fillId="3" borderId="0" xfId="2" applyFont="1" applyFill="1"/>
    <xf numFmtId="0" fontId="15" fillId="0" borderId="0" xfId="2" applyFont="1" applyAlignment="1">
      <alignment vertical="center"/>
    </xf>
    <xf numFmtId="0" fontId="17" fillId="3" borderId="0" xfId="2" applyFont="1" applyFill="1" applyAlignment="1">
      <alignment vertical="center"/>
    </xf>
    <xf numFmtId="49" fontId="8" fillId="0" borderId="0" xfId="6" applyNumberFormat="1" applyFont="1"/>
    <xf numFmtId="0" fontId="8" fillId="0" borderId="2" xfId="6" applyFont="1" applyBorder="1" applyAlignment="1">
      <alignment vertical="top"/>
    </xf>
    <xf numFmtId="0" fontId="8" fillId="0" borderId="2" xfId="6" applyFont="1" applyBorder="1" applyAlignment="1">
      <alignment horizontal="right" vertical="top"/>
    </xf>
    <xf numFmtId="15" fontId="8" fillId="0" borderId="0" xfId="6" quotePrefix="1" applyNumberFormat="1" applyFont="1" applyAlignment="1">
      <alignment vertical="top"/>
    </xf>
    <xf numFmtId="49" fontId="9" fillId="0" borderId="0" xfId="6" applyNumberFormat="1" applyFont="1" applyAlignment="1">
      <alignment horizontal="left"/>
    </xf>
    <xf numFmtId="0" fontId="9" fillId="0" borderId="0" xfId="6" applyFont="1" applyAlignment="1">
      <alignment horizontal="left" vertical="top"/>
    </xf>
    <xf numFmtId="15" fontId="8" fillId="0" borderId="2" xfId="6" quotePrefix="1" applyNumberFormat="1" applyFont="1" applyBorder="1" applyAlignment="1">
      <alignment vertical="top"/>
    </xf>
    <xf numFmtId="0" fontId="8" fillId="0" borderId="0" xfId="6" quotePrefix="1" applyFont="1" applyAlignment="1">
      <alignment horizontal="right" vertical="top"/>
    </xf>
    <xf numFmtId="0" fontId="8" fillId="0" borderId="2" xfId="6" quotePrefix="1" applyFont="1" applyBorder="1" applyAlignment="1">
      <alignment horizontal="right" vertical="top"/>
    </xf>
    <xf numFmtId="0" fontId="15" fillId="0" borderId="3" xfId="2" applyFont="1" applyBorder="1" applyAlignment="1">
      <alignment horizontal="left" vertical="top" wrapText="1"/>
    </xf>
    <xf numFmtId="0" fontId="15" fillId="0" borderId="5" xfId="2" applyFont="1" applyBorder="1" applyAlignment="1">
      <alignment horizontal="left" vertical="top" wrapText="1"/>
    </xf>
    <xf numFmtId="165" fontId="15" fillId="0" borderId="5" xfId="2" applyNumberFormat="1" applyFont="1" applyBorder="1" applyAlignment="1">
      <alignment horizontal="right" vertical="top"/>
    </xf>
    <xf numFmtId="171" fontId="15" fillId="0" borderId="0" xfId="2" applyNumberFormat="1" applyFont="1" applyAlignment="1">
      <alignment vertical="center"/>
    </xf>
    <xf numFmtId="0" fontId="11" fillId="0" borderId="3" xfId="2" applyFont="1" applyBorder="1" applyAlignment="1">
      <alignment horizontal="left" vertical="top"/>
    </xf>
    <xf numFmtId="0" fontId="8" fillId="0" borderId="0" xfId="2" applyFont="1" applyAlignment="1">
      <alignment vertical="center" wrapText="1"/>
    </xf>
    <xf numFmtId="0" fontId="8" fillId="0" borderId="0" xfId="2" applyFont="1" applyAlignment="1">
      <alignment vertical="center"/>
    </xf>
    <xf numFmtId="0" fontId="14" fillId="0" borderId="0" xfId="5" applyFont="1" applyAlignment="1" applyProtection="1">
      <alignment horizontal="center" vertical="center" wrapText="1"/>
      <protection locked="0"/>
    </xf>
    <xf numFmtId="0" fontId="14" fillId="0" borderId="0" xfId="5" applyFont="1" applyAlignment="1" applyProtection="1">
      <alignment horizontal="right" vertical="center" wrapText="1"/>
      <protection locked="0"/>
    </xf>
    <xf numFmtId="0" fontId="15" fillId="0" borderId="0" xfId="5" applyFont="1" applyAlignment="1" applyProtection="1">
      <alignment horizontal="left" vertical="top"/>
      <protection locked="0"/>
    </xf>
    <xf numFmtId="0" fontId="14" fillId="0" borderId="0" xfId="5" applyFont="1" applyAlignment="1" applyProtection="1">
      <alignment vertical="top"/>
      <protection locked="0"/>
    </xf>
    <xf numFmtId="175" fontId="15" fillId="0" borderId="2" xfId="5" applyNumberFormat="1" applyFont="1" applyBorder="1" applyAlignment="1" applyProtection="1">
      <alignment vertical="top"/>
      <protection locked="0"/>
    </xf>
    <xf numFmtId="0" fontId="14" fillId="0" borderId="0" xfId="5" applyFont="1" applyAlignment="1" applyProtection="1">
      <alignment horizontal="left" vertical="top"/>
      <protection locked="0"/>
    </xf>
    <xf numFmtId="175" fontId="6" fillId="0" borderId="0" xfId="5" applyNumberFormat="1" applyFont="1" applyAlignment="1" applyProtection="1">
      <alignment horizontal="right" vertical="top"/>
      <protection locked="0"/>
    </xf>
    <xf numFmtId="0" fontId="15" fillId="0" borderId="0" xfId="5" applyFont="1" applyAlignment="1" applyProtection="1">
      <alignment vertical="top"/>
      <protection locked="0"/>
    </xf>
    <xf numFmtId="175" fontId="15" fillId="0" borderId="2" xfId="18" applyNumberFormat="1" applyFont="1" applyFill="1" applyBorder="1" applyAlignment="1" applyProtection="1">
      <alignment vertical="top"/>
      <protection locked="0"/>
    </xf>
    <xf numFmtId="175" fontId="14" fillId="0" borderId="0" xfId="18" applyNumberFormat="1" applyFont="1" applyFill="1" applyBorder="1" applyAlignment="1" applyProtection="1">
      <alignment vertical="top"/>
      <protection locked="0"/>
    </xf>
    <xf numFmtId="175" fontId="15" fillId="0" borderId="0" xfId="18" applyNumberFormat="1" applyFont="1" applyFill="1" applyBorder="1" applyAlignment="1" applyProtection="1">
      <alignment vertical="top"/>
      <protection locked="0"/>
    </xf>
    <xf numFmtId="0" fontId="26" fillId="0" borderId="0" xfId="18" applyNumberFormat="1" applyFont="1" applyFill="1" applyBorder="1" applyAlignment="1" applyProtection="1">
      <alignment vertical="top"/>
      <protection locked="0"/>
    </xf>
    <xf numFmtId="175" fontId="6" fillId="0" borderId="0" xfId="18" applyNumberFormat="1" applyFont="1" applyFill="1" applyBorder="1" applyAlignment="1" applyProtection="1">
      <alignment vertical="top"/>
      <protection locked="0"/>
    </xf>
    <xf numFmtId="0" fontId="15" fillId="0" borderId="3" xfId="5" applyFont="1" applyBorder="1" applyAlignment="1" applyProtection="1">
      <alignment horizontal="left" vertical="top"/>
      <protection locked="0"/>
    </xf>
    <xf numFmtId="175" fontId="15" fillId="0" borderId="3" xfId="18" applyNumberFormat="1" applyFont="1" applyFill="1" applyBorder="1" applyAlignment="1" applyProtection="1">
      <alignment vertical="top"/>
      <protection locked="0"/>
    </xf>
    <xf numFmtId="0" fontId="15" fillId="0" borderId="0" xfId="5" applyFont="1" applyAlignment="1" applyProtection="1">
      <alignment vertical="top" wrapText="1"/>
      <protection locked="0"/>
    </xf>
    <xf numFmtId="175" fontId="14" fillId="0" borderId="2" xfId="18" applyNumberFormat="1" applyFont="1" applyFill="1" applyBorder="1" applyAlignment="1" applyProtection="1">
      <alignment vertical="top"/>
      <protection locked="0"/>
    </xf>
    <xf numFmtId="177" fontId="6" fillId="0" borderId="0" xfId="14" applyNumberFormat="1" applyFont="1" applyFill="1" applyAlignment="1">
      <alignment vertical="top"/>
    </xf>
    <xf numFmtId="177" fontId="9" fillId="0" borderId="0" xfId="14" applyNumberFormat="1" applyFont="1" applyFill="1" applyBorder="1" applyAlignment="1" applyProtection="1">
      <alignment vertical="top"/>
      <protection locked="0"/>
    </xf>
    <xf numFmtId="0" fontId="15" fillId="0" borderId="3" xfId="5" applyFont="1" applyBorder="1" applyAlignment="1" applyProtection="1">
      <alignment vertical="top"/>
      <protection locked="0"/>
    </xf>
    <xf numFmtId="0" fontId="8" fillId="0" borderId="0" xfId="2" applyFont="1" applyAlignment="1">
      <alignment horizontal="left" vertical="top"/>
    </xf>
    <xf numFmtId="0" fontId="11" fillId="0" borderId="0" xfId="2" applyFont="1" applyAlignment="1">
      <alignment horizontal="left" vertical="top" wrapText="1"/>
    </xf>
    <xf numFmtId="0" fontId="11" fillId="0" borderId="5" xfId="2" applyFont="1" applyBorder="1" applyAlignment="1">
      <alignment horizontal="left" vertical="top"/>
    </xf>
    <xf numFmtId="0" fontId="8" fillId="0" borderId="2" xfId="13" applyFont="1" applyBorder="1" applyAlignment="1" applyProtection="1">
      <alignment horizontal="left" wrapText="1"/>
      <protection locked="0"/>
    </xf>
    <xf numFmtId="166" fontId="8" fillId="0" borderId="2" xfId="16" applyNumberFormat="1" applyFont="1" applyFill="1" applyBorder="1" applyAlignment="1" applyProtection="1">
      <alignment horizontal="right" wrapText="1"/>
      <protection locked="0"/>
    </xf>
    <xf numFmtId="10" fontId="14" fillId="0" borderId="0" xfId="2" applyNumberFormat="1" applyFont="1" applyAlignment="1">
      <alignment vertical="top"/>
    </xf>
    <xf numFmtId="165" fontId="15" fillId="0" borderId="0" xfId="11" applyNumberFormat="1" applyFont="1" applyFill="1" applyAlignment="1">
      <alignment vertical="top"/>
    </xf>
    <xf numFmtId="172" fontId="15" fillId="0" borderId="0" xfId="11" applyNumberFormat="1" applyFont="1" applyFill="1" applyAlignment="1">
      <alignment vertical="top"/>
    </xf>
    <xf numFmtId="172" fontId="14" fillId="0" borderId="0" xfId="11" applyNumberFormat="1" applyFont="1" applyFill="1" applyAlignment="1">
      <alignment vertical="top"/>
    </xf>
    <xf numFmtId="165" fontId="11" fillId="0" borderId="0" xfId="11" applyNumberFormat="1" applyFont="1" applyFill="1" applyAlignment="1">
      <alignment horizontal="right" vertical="top"/>
    </xf>
    <xf numFmtId="165" fontId="12" fillId="0" borderId="0" xfId="11" applyNumberFormat="1" applyFont="1" applyFill="1" applyAlignment="1">
      <alignment horizontal="right" vertical="top"/>
    </xf>
    <xf numFmtId="165" fontId="15" fillId="0" borderId="0" xfId="11" applyNumberFormat="1" applyFont="1" applyFill="1" applyAlignment="1">
      <alignment horizontal="right" vertical="top"/>
    </xf>
    <xf numFmtId="165" fontId="14" fillId="0" borderId="0" xfId="11" applyNumberFormat="1" applyFont="1" applyFill="1" applyAlignment="1">
      <alignment horizontal="right" vertical="top"/>
    </xf>
    <xf numFmtId="173" fontId="14" fillId="0" borderId="0" xfId="20" applyNumberFormat="1" applyFont="1" applyFill="1" applyAlignment="1">
      <alignment horizontal="right" vertical="top"/>
    </xf>
    <xf numFmtId="0" fontId="11" fillId="0" borderId="5" xfId="2" applyFont="1" applyBorder="1" applyAlignment="1">
      <alignment vertical="top"/>
    </xf>
    <xf numFmtId="165" fontId="11" fillId="0" borderId="5" xfId="11" applyNumberFormat="1" applyFont="1" applyBorder="1" applyAlignment="1">
      <alignment horizontal="right" vertical="top"/>
    </xf>
    <xf numFmtId="0" fontId="15" fillId="0" borderId="5" xfId="2" applyFont="1" applyBorder="1" applyAlignment="1">
      <alignment vertical="top" wrapText="1"/>
    </xf>
    <xf numFmtId="0" fontId="9" fillId="0" borderId="0" xfId="2" applyFont="1" applyAlignment="1">
      <alignment vertical="top"/>
    </xf>
    <xf numFmtId="0" fontId="6" fillId="0" borderId="0" xfId="2" applyFont="1" applyAlignment="1">
      <alignment vertical="top"/>
    </xf>
    <xf numFmtId="0" fontId="6" fillId="0" borderId="2" xfId="2" applyFont="1" applyBorder="1" applyAlignment="1">
      <alignment vertical="top" wrapText="1"/>
    </xf>
    <xf numFmtId="15" fontId="9" fillId="0" borderId="0" xfId="13" applyNumberFormat="1" applyFont="1" applyAlignment="1">
      <alignment horizontal="left" vertical="top" wrapText="1"/>
    </xf>
    <xf numFmtId="0" fontId="6" fillId="0" borderId="2" xfId="2" applyFont="1" applyBorder="1" applyAlignment="1">
      <alignment vertical="top"/>
    </xf>
    <xf numFmtId="0" fontId="9" fillId="0" borderId="5" xfId="13" applyFont="1" applyBorder="1" applyAlignment="1">
      <alignment horizontal="left" vertical="top" wrapText="1"/>
    </xf>
    <xf numFmtId="0" fontId="9" fillId="0" borderId="3" xfId="2" applyFont="1" applyBorder="1" applyAlignment="1">
      <alignment vertical="top"/>
    </xf>
    <xf numFmtId="0" fontId="9" fillId="0" borderId="3" xfId="2" applyFont="1" applyBorder="1" applyAlignment="1">
      <alignment vertical="top" wrapText="1"/>
    </xf>
    <xf numFmtId="0" fontId="6" fillId="0" borderId="0" xfId="13" applyFont="1" applyAlignment="1">
      <alignment horizontal="left" vertical="top" wrapText="1"/>
    </xf>
    <xf numFmtId="0" fontId="12" fillId="0" borderId="2" xfId="2" applyFont="1" applyBorder="1" applyAlignment="1">
      <alignment vertical="top" wrapText="1"/>
    </xf>
    <xf numFmtId="0" fontId="11" fillId="0" borderId="4" xfId="2" applyFont="1" applyBorder="1" applyAlignment="1">
      <alignment vertical="top" wrapText="1"/>
    </xf>
    <xf numFmtId="0" fontId="12" fillId="0" borderId="2" xfId="2" applyFont="1" applyBorder="1" applyAlignment="1">
      <alignment horizontal="left" vertical="top"/>
    </xf>
    <xf numFmtId="0" fontId="12" fillId="0" borderId="2" xfId="2" applyFont="1" applyBorder="1" applyAlignment="1">
      <alignment vertical="top"/>
    </xf>
    <xf numFmtId="0" fontId="11" fillId="0" borderId="3" xfId="2" applyFont="1" applyBorder="1" applyAlignment="1">
      <alignment vertical="top"/>
    </xf>
    <xf numFmtId="0" fontId="12" fillId="0" borderId="5" xfId="2" applyFont="1" applyBorder="1" applyAlignment="1">
      <alignment horizontal="left" vertical="top"/>
    </xf>
    <xf numFmtId="0" fontId="6" fillId="0" borderId="0" xfId="2" applyFont="1" applyAlignment="1">
      <alignment vertical="top" wrapText="1"/>
    </xf>
    <xf numFmtId="0" fontId="12" fillId="0" borderId="0" xfId="2" applyFont="1" applyAlignment="1">
      <alignment horizontal="left" vertical="top" wrapText="1"/>
    </xf>
    <xf numFmtId="0" fontId="6" fillId="0" borderId="0" xfId="2" applyFont="1" applyAlignment="1">
      <alignment horizontal="left" vertical="top" wrapText="1"/>
    </xf>
    <xf numFmtId="0" fontId="12" fillId="0" borderId="4" xfId="2" applyFont="1" applyBorder="1" applyAlignment="1">
      <alignment horizontal="left" vertical="top" wrapText="1"/>
    </xf>
    <xf numFmtId="170" fontId="11" fillId="0" borderId="0" xfId="2" applyNumberFormat="1" applyFont="1" applyAlignment="1">
      <alignment horizontal="right" vertical="top"/>
    </xf>
    <xf numFmtId="176" fontId="14" fillId="4" borderId="0" xfId="2" applyNumberFormat="1" applyFont="1" applyFill="1" applyAlignment="1">
      <alignment vertical="top"/>
    </xf>
    <xf numFmtId="0" fontId="9" fillId="0" borderId="3" xfId="2" applyFont="1" applyBorder="1" applyAlignment="1">
      <alignment horizontal="left" vertical="top" wrapText="1"/>
    </xf>
    <xf numFmtId="0" fontId="11" fillId="0" borderId="0" xfId="2" applyFont="1" applyAlignment="1">
      <alignment vertical="top" wrapText="1"/>
    </xf>
    <xf numFmtId="0" fontId="11" fillId="0" borderId="3" xfId="2" applyFont="1" applyBorder="1" applyAlignment="1">
      <alignment vertical="top" wrapText="1"/>
    </xf>
    <xf numFmtId="0" fontId="11" fillId="0" borderId="4" xfId="2" applyFont="1" applyBorder="1" applyAlignment="1">
      <alignment horizontal="left" vertical="top"/>
    </xf>
    <xf numFmtId="0" fontId="11" fillId="0" borderId="4" xfId="2" applyFont="1" applyBorder="1" applyAlignment="1">
      <alignment vertical="top"/>
    </xf>
    <xf numFmtId="0" fontId="14" fillId="0" borderId="4" xfId="2" applyFont="1" applyBorder="1" applyAlignment="1">
      <alignment vertical="top"/>
    </xf>
    <xf numFmtId="0" fontId="6" fillId="0" borderId="0" xfId="6" applyFont="1" applyAlignment="1">
      <alignment vertical="top"/>
    </xf>
    <xf numFmtId="0" fontId="6" fillId="0" borderId="2" xfId="6" applyFont="1" applyBorder="1" applyAlignment="1">
      <alignment vertical="top"/>
    </xf>
    <xf numFmtId="166" fontId="6" fillId="4" borderId="2" xfId="14" applyNumberFormat="1" applyFont="1" applyFill="1" applyBorder="1" applyAlignment="1">
      <alignment horizontal="right" vertical="top"/>
    </xf>
    <xf numFmtId="166" fontId="6" fillId="0" borderId="2" xfId="14" applyNumberFormat="1" applyFont="1" applyFill="1" applyBorder="1" applyAlignment="1">
      <alignment horizontal="right" vertical="top"/>
    </xf>
    <xf numFmtId="0" fontId="9" fillId="0" borderId="4" xfId="6" applyFont="1" applyBorder="1" applyAlignment="1">
      <alignment vertical="top"/>
    </xf>
    <xf numFmtId="166" fontId="9" fillId="4" borderId="4" xfId="14" applyNumberFormat="1" applyFont="1" applyFill="1" applyBorder="1" applyAlignment="1">
      <alignment horizontal="right" vertical="top"/>
    </xf>
    <xf numFmtId="166" fontId="9" fillId="0" borderId="4" xfId="14" applyNumberFormat="1" applyFont="1" applyFill="1" applyBorder="1" applyAlignment="1">
      <alignment horizontal="right" vertical="top"/>
    </xf>
    <xf numFmtId="176" fontId="6" fillId="0" borderId="0" xfId="6" applyNumberFormat="1" applyFont="1" applyAlignment="1">
      <alignment horizontal="right" vertical="top"/>
    </xf>
    <xf numFmtId="176" fontId="6" fillId="0" borderId="2" xfId="6" applyNumberFormat="1" applyFont="1" applyBorder="1" applyAlignment="1">
      <alignment horizontal="right" vertical="top"/>
    </xf>
    <xf numFmtId="0" fontId="9" fillId="0" borderId="5" xfId="6" applyFont="1" applyBorder="1" applyAlignment="1">
      <alignment vertical="top"/>
    </xf>
    <xf numFmtId="176" fontId="9" fillId="0" borderId="5" xfId="6" applyNumberFormat="1" applyFont="1" applyBorder="1" applyAlignment="1">
      <alignment horizontal="right" vertical="top"/>
    </xf>
    <xf numFmtId="171" fontId="6" fillId="4" borderId="0" xfId="11" applyNumberFormat="1" applyFont="1" applyFill="1" applyAlignment="1">
      <alignment horizontal="right" vertical="top"/>
    </xf>
    <xf numFmtId="171" fontId="6" fillId="0" borderId="0" xfId="11" applyNumberFormat="1" applyFont="1" applyFill="1" applyAlignment="1">
      <alignment horizontal="right" vertical="top"/>
    </xf>
    <xf numFmtId="166" fontId="6" fillId="4" borderId="7" xfId="14" applyNumberFormat="1" applyFont="1" applyFill="1" applyBorder="1" applyAlignment="1" applyProtection="1">
      <alignment vertical="top"/>
      <protection locked="0"/>
    </xf>
    <xf numFmtId="166" fontId="6" fillId="0" borderId="7" xfId="14" applyNumberFormat="1" applyFont="1" applyFill="1" applyBorder="1" applyAlignment="1" applyProtection="1">
      <alignment vertical="top"/>
      <protection locked="0"/>
    </xf>
    <xf numFmtId="166" fontId="6" fillId="4" borderId="4" xfId="14" applyNumberFormat="1" applyFont="1" applyFill="1" applyBorder="1" applyAlignment="1" applyProtection="1">
      <alignment vertical="top"/>
      <protection locked="0"/>
    </xf>
    <xf numFmtId="166" fontId="6" fillId="0" borderId="4" xfId="14" applyNumberFormat="1" applyFont="1" applyFill="1" applyBorder="1" applyAlignment="1" applyProtection="1">
      <alignment vertical="top"/>
      <protection locked="0"/>
    </xf>
    <xf numFmtId="165" fontId="15" fillId="0" borderId="3" xfId="11" applyNumberFormat="1" applyFont="1" applyFill="1" applyBorder="1" applyAlignment="1">
      <alignment horizontal="right" vertical="top"/>
    </xf>
    <xf numFmtId="169" fontId="14" fillId="0" borderId="0" xfId="2" applyNumberFormat="1" applyFont="1" applyAlignment="1">
      <alignment horizontal="right" vertical="top"/>
    </xf>
    <xf numFmtId="0" fontId="15" fillId="0" borderId="0" xfId="2" applyFont="1" applyAlignment="1">
      <alignment horizontal="left" vertical="top"/>
    </xf>
    <xf numFmtId="0" fontId="14" fillId="0" borderId="5" xfId="2" applyFont="1" applyBorder="1" applyAlignment="1">
      <alignment vertical="top" wrapText="1"/>
    </xf>
    <xf numFmtId="0" fontId="9" fillId="4" borderId="0" xfId="13" applyFont="1" applyFill="1" applyAlignment="1" applyProtection="1">
      <alignment horizontal="left" vertical="top"/>
      <protection locked="0"/>
    </xf>
    <xf numFmtId="0" fontId="9" fillId="0" borderId="0" xfId="7" applyFont="1" applyAlignment="1" applyProtection="1">
      <alignment vertical="top"/>
      <protection locked="0"/>
    </xf>
    <xf numFmtId="0" fontId="9" fillId="0" borderId="3" xfId="23" applyFont="1" applyBorder="1" applyAlignment="1" applyProtection="1">
      <alignment horizontal="left" vertical="top"/>
      <protection locked="0"/>
    </xf>
    <xf numFmtId="0" fontId="9" fillId="0" borderId="2" xfId="23" applyFont="1" applyBorder="1" applyAlignment="1" applyProtection="1">
      <alignment horizontal="left" vertical="top"/>
      <protection locked="0"/>
    </xf>
    <xf numFmtId="0" fontId="9" fillId="0" borderId="3" xfId="23" applyFont="1" applyBorder="1" applyAlignment="1" applyProtection="1">
      <alignment horizontal="left" vertical="top" wrapText="1"/>
      <protection locked="0"/>
    </xf>
    <xf numFmtId="165" fontId="11" fillId="0" borderId="0" xfId="2" applyNumberFormat="1" applyFont="1" applyAlignment="1">
      <alignment horizontal="right" vertical="top" wrapText="1"/>
    </xf>
    <xf numFmtId="165" fontId="11" fillId="0" borderId="0" xfId="11" applyNumberFormat="1" applyFont="1" applyAlignment="1">
      <alignment horizontal="right" vertical="top"/>
    </xf>
    <xf numFmtId="165" fontId="9" fillId="0" borderId="3" xfId="11" applyNumberFormat="1" applyFont="1" applyBorder="1" applyAlignment="1">
      <alignment horizontal="right" vertical="top"/>
    </xf>
    <xf numFmtId="165" fontId="11" fillId="0" borderId="0" xfId="2" applyNumberFormat="1" applyFont="1" applyAlignment="1">
      <alignment horizontal="right" vertical="top"/>
    </xf>
    <xf numFmtId="0" fontId="14" fillId="0" borderId="5" xfId="2" applyFont="1" applyBorder="1" applyAlignment="1">
      <alignment horizontal="left" vertical="top" wrapText="1"/>
    </xf>
    <xf numFmtId="0" fontId="14" fillId="0" borderId="0" xfId="5" applyFont="1" applyAlignment="1" applyProtection="1">
      <alignment horizontal="left" vertical="top" wrapText="1"/>
      <protection locked="0"/>
    </xf>
    <xf numFmtId="0" fontId="8" fillId="0" borderId="0" xfId="2" applyFont="1" applyAlignment="1">
      <alignment horizontal="right"/>
    </xf>
    <xf numFmtId="0" fontId="8" fillId="0" borderId="0" xfId="2" applyFont="1" applyAlignment="1">
      <alignment horizontal="center" wrapText="1"/>
    </xf>
    <xf numFmtId="0" fontId="8" fillId="3" borderId="0" xfId="2" applyFont="1" applyFill="1" applyAlignment="1">
      <alignment horizontal="center"/>
    </xf>
    <xf numFmtId="0" fontId="15" fillId="0" borderId="0" xfId="2" applyFont="1" applyAlignment="1">
      <alignment horizontal="left" vertical="top" wrapText="1"/>
    </xf>
    <xf numFmtId="0" fontId="11" fillId="0" borderId="3" xfId="2" applyFont="1" applyBorder="1" applyAlignment="1">
      <alignment horizontal="left" vertical="top" wrapText="1"/>
    </xf>
    <xf numFmtId="0" fontId="11" fillId="0" borderId="5" xfId="2" applyFont="1" applyBorder="1" applyAlignment="1">
      <alignment horizontal="left" vertical="top" wrapText="1"/>
    </xf>
    <xf numFmtId="0" fontId="24" fillId="0" borderId="0" xfId="2" applyFont="1" applyAlignment="1">
      <alignment horizontal="left" vertical="top" wrapText="1"/>
    </xf>
    <xf numFmtId="0" fontId="9" fillId="0" borderId="0" xfId="2" applyFont="1" applyAlignment="1">
      <alignment horizontal="left" vertical="top" wrapText="1"/>
    </xf>
    <xf numFmtId="0" fontId="6" fillId="0" borderId="4" xfId="2" applyFont="1" applyBorder="1" applyAlignment="1">
      <alignment horizontal="left" vertical="top" wrapText="1"/>
    </xf>
    <xf numFmtId="0" fontId="14" fillId="0" borderId="4" xfId="2" applyFont="1" applyBorder="1" applyAlignment="1">
      <alignment horizontal="left" vertical="top" wrapText="1"/>
    </xf>
    <xf numFmtId="0" fontId="14" fillId="0" borderId="2" xfId="2" applyFont="1" applyBorder="1" applyAlignment="1">
      <alignment horizontal="left" vertical="top" wrapText="1"/>
    </xf>
    <xf numFmtId="0" fontId="9" fillId="4" borderId="0" xfId="13" applyFont="1" applyFill="1" applyAlignment="1">
      <alignment horizontal="right" vertical="top" wrapText="1"/>
    </xf>
    <xf numFmtId="175" fontId="6" fillId="4" borderId="0" xfId="13" applyNumberFormat="1" applyFont="1" applyFill="1" applyAlignment="1" applyProtection="1">
      <alignment horizontal="right" vertical="top" wrapText="1"/>
      <protection locked="0"/>
    </xf>
    <xf numFmtId="165" fontId="6" fillId="4" borderId="0" xfId="13" applyNumberFormat="1" applyFont="1" applyFill="1" applyAlignment="1" applyProtection="1">
      <alignment horizontal="right" vertical="top"/>
      <protection locked="0"/>
    </xf>
    <xf numFmtId="165" fontId="6" fillId="4" borderId="2" xfId="13" applyNumberFormat="1" applyFont="1" applyFill="1" applyBorder="1" applyAlignment="1" applyProtection="1">
      <alignment horizontal="right" vertical="top"/>
      <protection locked="0"/>
    </xf>
    <xf numFmtId="165" fontId="9" fillId="4" borderId="4" xfId="13" applyNumberFormat="1" applyFont="1" applyFill="1" applyBorder="1" applyAlignment="1" applyProtection="1">
      <alignment horizontal="right" vertical="top"/>
      <protection locked="0"/>
    </xf>
    <xf numFmtId="0" fontId="9" fillId="4" borderId="4" xfId="13" applyFont="1" applyFill="1" applyBorder="1" applyAlignment="1" applyProtection="1">
      <alignment horizontal="right" vertical="top" wrapText="1"/>
      <protection locked="0"/>
    </xf>
    <xf numFmtId="165" fontId="9" fillId="4" borderId="0" xfId="13" applyNumberFormat="1" applyFont="1" applyFill="1" applyAlignment="1">
      <alignment horizontal="right" vertical="top"/>
    </xf>
    <xf numFmtId="0" fontId="6" fillId="4" borderId="0" xfId="13" applyFont="1" applyFill="1" applyAlignment="1" applyProtection="1">
      <alignment horizontal="right" vertical="top" wrapText="1"/>
      <protection locked="0"/>
    </xf>
    <xf numFmtId="0" fontId="6" fillId="4" borderId="2" xfId="13" applyFont="1" applyFill="1" applyBorder="1" applyAlignment="1" applyProtection="1">
      <alignment horizontal="right" vertical="top" wrapText="1"/>
      <protection locked="0"/>
    </xf>
    <xf numFmtId="0" fontId="6" fillId="4" borderId="0" xfId="2" applyFont="1" applyFill="1" applyAlignment="1">
      <alignment horizontal="right" vertical="top"/>
    </xf>
    <xf numFmtId="0" fontId="6" fillId="4" borderId="2" xfId="2" applyFont="1" applyFill="1" applyBorder="1" applyAlignment="1">
      <alignment horizontal="right" vertical="top"/>
    </xf>
    <xf numFmtId="165" fontId="9" fillId="4" borderId="4" xfId="13" applyNumberFormat="1" applyFont="1" applyFill="1" applyBorder="1" applyAlignment="1">
      <alignment horizontal="right" vertical="top"/>
    </xf>
    <xf numFmtId="165" fontId="6" fillId="4" borderId="0" xfId="2" applyNumberFormat="1" applyFont="1" applyFill="1" applyAlignment="1">
      <alignment horizontal="right" vertical="top"/>
    </xf>
    <xf numFmtId="165" fontId="9" fillId="4" borderId="5" xfId="13" applyNumberFormat="1" applyFont="1" applyFill="1" applyBorder="1" applyAlignment="1" applyProtection="1">
      <alignment horizontal="right" vertical="top"/>
      <protection locked="0"/>
    </xf>
    <xf numFmtId="0" fontId="9" fillId="4" borderId="5" xfId="13" applyFont="1" applyFill="1" applyBorder="1" applyAlignment="1" applyProtection="1">
      <alignment horizontal="right" vertical="top" wrapText="1"/>
      <protection locked="0"/>
    </xf>
    <xf numFmtId="165" fontId="6" fillId="4" borderId="0" xfId="11" applyNumberFormat="1" applyFont="1" applyFill="1" applyAlignment="1" applyProtection="1">
      <alignment horizontal="right" vertical="top"/>
      <protection locked="0"/>
    </xf>
    <xf numFmtId="165" fontId="9" fillId="4" borderId="5" xfId="11" applyNumberFormat="1" applyFont="1" applyFill="1" applyBorder="1" applyAlignment="1" applyProtection="1">
      <alignment horizontal="right" vertical="top"/>
      <protection locked="0"/>
    </xf>
    <xf numFmtId="168" fontId="6" fillId="4" borderId="0" xfId="11" applyNumberFormat="1" applyFont="1" applyFill="1" applyAlignment="1" applyProtection="1">
      <alignment horizontal="right" vertical="top" wrapText="1"/>
      <protection locked="0"/>
    </xf>
    <xf numFmtId="0" fontId="6" fillId="4" borderId="0" xfId="2" applyFont="1" applyFill="1" applyAlignment="1">
      <alignment vertical="top"/>
    </xf>
    <xf numFmtId="165" fontId="9" fillId="4" borderId="3" xfId="14" applyNumberFormat="1" applyFont="1" applyFill="1" applyBorder="1" applyAlignment="1" applyProtection="1">
      <alignment horizontal="right" vertical="top"/>
      <protection locked="0"/>
    </xf>
    <xf numFmtId="0" fontId="9" fillId="4" borderId="3" xfId="2" applyFont="1" applyFill="1" applyBorder="1" applyAlignment="1">
      <alignment horizontal="right" vertical="top"/>
    </xf>
    <xf numFmtId="165" fontId="6" fillId="4" borderId="0" xfId="11" applyNumberFormat="1" applyFont="1" applyFill="1" applyBorder="1" applyAlignment="1" applyProtection="1">
      <alignment horizontal="right" vertical="top"/>
      <protection locked="0"/>
    </xf>
    <xf numFmtId="165" fontId="9" fillId="4" borderId="0" xfId="11" applyNumberFormat="1" applyFont="1" applyFill="1" applyBorder="1" applyAlignment="1" applyProtection="1">
      <alignment horizontal="right" vertical="top"/>
      <protection locked="0"/>
    </xf>
    <xf numFmtId="0" fontId="9" fillId="4" borderId="0" xfId="13" applyFont="1" applyFill="1" applyAlignment="1" applyProtection="1">
      <alignment horizontal="right" vertical="top" wrapText="1"/>
      <protection locked="0"/>
    </xf>
    <xf numFmtId="0" fontId="11" fillId="4" borderId="0" xfId="2" applyFont="1" applyFill="1" applyAlignment="1">
      <alignment horizontal="right" vertical="top"/>
    </xf>
    <xf numFmtId="165" fontId="14" fillId="4" borderId="0" xfId="2" applyNumberFormat="1" applyFont="1" applyFill="1" applyAlignment="1">
      <alignment horizontal="right" vertical="top"/>
    </xf>
    <xf numFmtId="165" fontId="15" fillId="4" borderId="0" xfId="2" applyNumberFormat="1" applyFont="1" applyFill="1" applyAlignment="1">
      <alignment horizontal="right" vertical="top"/>
    </xf>
    <xf numFmtId="0" fontId="15" fillId="4" borderId="0" xfId="2" applyFont="1" applyFill="1" applyAlignment="1">
      <alignment horizontal="right" vertical="top"/>
    </xf>
    <xf numFmtId="169" fontId="14" fillId="4" borderId="0" xfId="2" applyNumberFormat="1" applyFont="1" applyFill="1" applyAlignment="1">
      <alignment vertical="top"/>
    </xf>
    <xf numFmtId="169" fontId="15" fillId="4" borderId="0" xfId="2" applyNumberFormat="1" applyFont="1" applyFill="1" applyAlignment="1">
      <alignment vertical="top"/>
    </xf>
    <xf numFmtId="10" fontId="14" fillId="4" borderId="0" xfId="2" applyNumberFormat="1" applyFont="1" applyFill="1" applyAlignment="1">
      <alignment vertical="top"/>
    </xf>
    <xf numFmtId="170" fontId="14" fillId="4" borderId="0" xfId="2" applyNumberFormat="1" applyFont="1" applyFill="1" applyAlignment="1">
      <alignment horizontal="right" vertical="top"/>
    </xf>
    <xf numFmtId="170" fontId="14" fillId="4" borderId="4" xfId="2" applyNumberFormat="1" applyFont="1" applyFill="1" applyBorder="1" applyAlignment="1">
      <alignment horizontal="right" vertical="top"/>
    </xf>
    <xf numFmtId="165" fontId="15" fillId="4" borderId="0" xfId="11" applyNumberFormat="1" applyFont="1" applyFill="1" applyAlignment="1">
      <alignment vertical="top"/>
    </xf>
    <xf numFmtId="165" fontId="14" fillId="4" borderId="0" xfId="11" applyNumberFormat="1" applyFont="1" applyFill="1" applyAlignment="1">
      <alignment vertical="top"/>
    </xf>
    <xf numFmtId="165" fontId="11" fillId="4" borderId="0" xfId="11" applyNumberFormat="1" applyFont="1" applyFill="1" applyAlignment="1">
      <alignment horizontal="right" vertical="top"/>
    </xf>
    <xf numFmtId="165" fontId="12" fillId="4" borderId="0" xfId="11" applyNumberFormat="1" applyFont="1" applyFill="1" applyAlignment="1">
      <alignment horizontal="right" vertical="top"/>
    </xf>
    <xf numFmtId="165" fontId="15" fillId="4" borderId="0" xfId="11" applyNumberFormat="1" applyFont="1" applyFill="1" applyAlignment="1">
      <alignment horizontal="right" vertical="top"/>
    </xf>
    <xf numFmtId="165" fontId="14" fillId="4" borderId="0" xfId="11" applyNumberFormat="1" applyFont="1" applyFill="1" applyAlignment="1">
      <alignment horizontal="right" vertical="top"/>
    </xf>
    <xf numFmtId="173" fontId="14" fillId="4" borderId="0" xfId="12" applyNumberFormat="1" applyFont="1" applyFill="1" applyAlignment="1">
      <alignment horizontal="right" vertical="top"/>
    </xf>
    <xf numFmtId="165" fontId="11" fillId="4" borderId="5" xfId="11" applyNumberFormat="1" applyFont="1" applyFill="1" applyBorder="1" applyAlignment="1">
      <alignment horizontal="right" vertical="top"/>
    </xf>
    <xf numFmtId="165" fontId="11" fillId="4" borderId="5" xfId="2" applyNumberFormat="1" applyFont="1" applyFill="1" applyBorder="1" applyAlignment="1">
      <alignment horizontal="right" vertical="top"/>
    </xf>
    <xf numFmtId="165" fontId="14" fillId="4" borderId="0" xfId="2" applyNumberFormat="1" applyFont="1" applyFill="1" applyAlignment="1">
      <alignment vertical="top"/>
    </xf>
    <xf numFmtId="165" fontId="14" fillId="4" borderId="0" xfId="11" quotePrefix="1" applyNumberFormat="1" applyFont="1" applyFill="1" applyAlignment="1">
      <alignment horizontal="right" vertical="top"/>
    </xf>
    <xf numFmtId="165" fontId="9" fillId="4" borderId="5" xfId="11" applyNumberFormat="1" applyFont="1" applyFill="1" applyBorder="1" applyAlignment="1">
      <alignment vertical="top"/>
    </xf>
    <xf numFmtId="0" fontId="11" fillId="4" borderId="0" xfId="2" applyFont="1" applyFill="1" applyAlignment="1">
      <alignment horizontal="right" vertical="top" wrapText="1"/>
    </xf>
    <xf numFmtId="165" fontId="15" fillId="4" borderId="3" xfId="11" applyNumberFormat="1" applyFont="1" applyFill="1" applyBorder="1" applyAlignment="1">
      <alignment horizontal="right" vertical="top"/>
    </xf>
    <xf numFmtId="165" fontId="15" fillId="4" borderId="2" xfId="11" applyNumberFormat="1" applyFont="1" applyFill="1" applyBorder="1" applyAlignment="1">
      <alignment horizontal="right" vertical="top"/>
    </xf>
    <xf numFmtId="0" fontId="15" fillId="4" borderId="0" xfId="2" applyFont="1" applyFill="1" applyAlignment="1">
      <alignment horizontal="right" vertical="top" wrapText="1"/>
    </xf>
    <xf numFmtId="169" fontId="14" fillId="4" borderId="0" xfId="2" applyNumberFormat="1" applyFont="1" applyFill="1" applyAlignment="1">
      <alignment horizontal="right" vertical="top" wrapText="1"/>
    </xf>
    <xf numFmtId="169" fontId="14" fillId="4" borderId="2" xfId="2" applyNumberFormat="1" applyFont="1" applyFill="1" applyBorder="1" applyAlignment="1">
      <alignment horizontal="right" vertical="top" wrapText="1"/>
    </xf>
    <xf numFmtId="0" fontId="15" fillId="4" borderId="0" xfId="2" applyFont="1" applyFill="1" applyAlignment="1">
      <alignment horizontal="right" vertical="center" wrapText="1"/>
    </xf>
    <xf numFmtId="168" fontId="15" fillId="4" borderId="0" xfId="11" applyNumberFormat="1" applyFont="1" applyFill="1" applyAlignment="1">
      <alignment horizontal="right" vertical="top"/>
    </xf>
    <xf numFmtId="165" fontId="15" fillId="4" borderId="5" xfId="11" applyNumberFormat="1" applyFont="1" applyFill="1" applyBorder="1" applyAlignment="1">
      <alignment horizontal="right" vertical="top"/>
    </xf>
    <xf numFmtId="165" fontId="12" fillId="4" borderId="2" xfId="2" applyNumberFormat="1" applyFont="1" applyFill="1" applyBorder="1" applyAlignment="1">
      <alignment horizontal="right" vertical="top"/>
    </xf>
    <xf numFmtId="165" fontId="11" fillId="4" borderId="4" xfId="2" applyNumberFormat="1" applyFont="1" applyFill="1" applyBorder="1" applyAlignment="1">
      <alignment horizontal="right" vertical="top"/>
    </xf>
    <xf numFmtId="0" fontId="19" fillId="4" borderId="0" xfId="2" applyFont="1" applyFill="1" applyAlignment="1">
      <alignment vertical="center"/>
    </xf>
    <xf numFmtId="165" fontId="6" fillId="4" borderId="0" xfId="11" applyNumberFormat="1" applyFont="1" applyFill="1" applyAlignment="1">
      <alignment horizontal="right" vertical="top"/>
    </xf>
    <xf numFmtId="165" fontId="6" fillId="4" borderId="0" xfId="11" applyNumberFormat="1" applyFont="1" applyFill="1" applyAlignment="1">
      <alignment vertical="top"/>
    </xf>
    <xf numFmtId="165" fontId="9" fillId="4" borderId="5" xfId="11" applyNumberFormat="1" applyFont="1" applyFill="1" applyBorder="1" applyAlignment="1">
      <alignment horizontal="right" vertical="top"/>
    </xf>
    <xf numFmtId="171" fontId="9" fillId="4" borderId="0" xfId="2" applyNumberFormat="1" applyFont="1" applyFill="1" applyAlignment="1">
      <alignment horizontal="right" vertical="top"/>
    </xf>
    <xf numFmtId="171" fontId="6" fillId="4" borderId="0" xfId="2" applyNumberFormat="1" applyFont="1" applyFill="1" applyAlignment="1">
      <alignment horizontal="right" vertical="top"/>
    </xf>
    <xf numFmtId="171" fontId="9" fillId="4" borderId="5" xfId="2" applyNumberFormat="1" applyFont="1" applyFill="1" applyBorder="1" applyAlignment="1">
      <alignment horizontal="right" vertical="top"/>
    </xf>
    <xf numFmtId="164" fontId="8" fillId="4" borderId="0" xfId="11" applyFont="1" applyFill="1" applyAlignment="1">
      <alignment horizontal="center" vertical="center" wrapText="1"/>
    </xf>
    <xf numFmtId="0" fontId="12" fillId="4" borderId="0" xfId="2" applyFont="1" applyFill="1" applyAlignment="1">
      <alignment horizontal="center" vertical="top" wrapText="1"/>
    </xf>
    <xf numFmtId="0" fontId="8" fillId="4" borderId="0" xfId="2" applyFont="1" applyFill="1" applyAlignment="1">
      <alignment horizontal="right" wrapText="1"/>
    </xf>
    <xf numFmtId="0" fontId="14" fillId="4" borderId="0" xfId="2" applyFont="1" applyFill="1" applyAlignment="1">
      <alignment horizontal="right" vertical="top" wrapText="1"/>
    </xf>
    <xf numFmtId="0" fontId="20" fillId="4" borderId="0" xfId="2" applyFont="1" applyFill="1" applyAlignment="1">
      <alignment horizontal="right" vertical="top" wrapText="1"/>
    </xf>
    <xf numFmtId="170" fontId="14" fillId="4" borderId="0" xfId="2" applyNumberFormat="1" applyFont="1" applyFill="1" applyAlignment="1">
      <alignment vertical="top"/>
    </xf>
    <xf numFmtId="165" fontId="15" fillId="4" borderId="3" xfId="2" applyNumberFormat="1" applyFont="1" applyFill="1" applyBorder="1" applyAlignment="1">
      <alignment vertical="top"/>
    </xf>
    <xf numFmtId="165" fontId="15" fillId="4" borderId="0" xfId="2" applyNumberFormat="1" applyFont="1" applyFill="1" applyAlignment="1">
      <alignment vertical="top"/>
    </xf>
    <xf numFmtId="170" fontId="15" fillId="4" borderId="3" xfId="2" applyNumberFormat="1" applyFont="1" applyFill="1" applyBorder="1" applyAlignment="1">
      <alignment vertical="top"/>
    </xf>
    <xf numFmtId="170" fontId="11" fillId="4" borderId="0" xfId="2" applyNumberFormat="1" applyFont="1" applyFill="1" applyAlignment="1">
      <alignment horizontal="right" vertical="top"/>
    </xf>
    <xf numFmtId="165" fontId="15" fillId="4" borderId="3" xfId="2" applyNumberFormat="1" applyFont="1" applyFill="1" applyBorder="1"/>
    <xf numFmtId="170" fontId="15" fillId="4" borderId="3" xfId="2" applyNumberFormat="1" applyFont="1" applyFill="1" applyBorder="1"/>
    <xf numFmtId="176" fontId="15" fillId="4" borderId="3" xfId="2" applyNumberFormat="1" applyFont="1" applyFill="1" applyBorder="1"/>
    <xf numFmtId="176" fontId="15" fillId="4" borderId="3" xfId="2" applyNumberFormat="1" applyFont="1" applyFill="1" applyBorder="1" applyAlignment="1">
      <alignment vertical="top"/>
    </xf>
    <xf numFmtId="165" fontId="15" fillId="4" borderId="5" xfId="2" applyNumberFormat="1" applyFont="1" applyFill="1" applyBorder="1" applyAlignment="1">
      <alignment vertical="top"/>
    </xf>
    <xf numFmtId="170" fontId="15" fillId="4" borderId="5" xfId="2" applyNumberFormat="1" applyFont="1" applyFill="1" applyBorder="1" applyAlignment="1">
      <alignment vertical="top"/>
    </xf>
    <xf numFmtId="176" fontId="15" fillId="4" borderId="5" xfId="2" applyNumberFormat="1" applyFont="1" applyFill="1" applyBorder="1" applyAlignment="1">
      <alignment vertical="top"/>
    </xf>
    <xf numFmtId="171" fontId="11" fillId="4" borderId="0" xfId="2" applyNumberFormat="1" applyFont="1" applyFill="1" applyAlignment="1">
      <alignment horizontal="right" vertical="top" wrapText="1"/>
    </xf>
    <xf numFmtId="171" fontId="12" fillId="4" borderId="0" xfId="2" applyNumberFormat="1" applyFont="1" applyFill="1" applyAlignment="1">
      <alignment horizontal="right" vertical="top"/>
    </xf>
    <xf numFmtId="171" fontId="11" fillId="4" borderId="3" xfId="2" applyNumberFormat="1" applyFont="1" applyFill="1" applyBorder="1" applyAlignment="1">
      <alignment horizontal="right" vertical="top"/>
    </xf>
    <xf numFmtId="165" fontId="23" fillId="4" borderId="0" xfId="2" applyNumberFormat="1" applyFont="1" applyFill="1" applyAlignment="1">
      <alignment vertical="top"/>
    </xf>
    <xf numFmtId="165" fontId="23" fillId="4" borderId="2" xfId="2" applyNumberFormat="1" applyFont="1" applyFill="1" applyBorder="1" applyAlignment="1">
      <alignment vertical="top"/>
    </xf>
    <xf numFmtId="165" fontId="22" fillId="4" borderId="4" xfId="2" applyNumberFormat="1" applyFont="1" applyFill="1" applyBorder="1" applyAlignment="1">
      <alignment vertical="top"/>
    </xf>
    <xf numFmtId="170" fontId="6" fillId="4" borderId="0" xfId="2" applyNumberFormat="1" applyFont="1" applyFill="1" applyAlignment="1">
      <alignment vertical="top"/>
    </xf>
    <xf numFmtId="165" fontId="15" fillId="4" borderId="5" xfId="11" applyNumberFormat="1" applyFont="1" applyFill="1" applyBorder="1" applyAlignment="1">
      <alignment vertical="top"/>
    </xf>
    <xf numFmtId="165" fontId="6" fillId="4" borderId="1" xfId="2" applyNumberFormat="1" applyFont="1" applyFill="1" applyBorder="1" applyAlignment="1">
      <alignment horizontal="right" vertical="top"/>
    </xf>
    <xf numFmtId="165" fontId="6" fillId="4" borderId="2" xfId="2" applyNumberFormat="1" applyFont="1" applyFill="1" applyBorder="1" applyAlignment="1">
      <alignment horizontal="right" vertical="top"/>
    </xf>
    <xf numFmtId="165" fontId="9" fillId="4" borderId="2" xfId="2" applyNumberFormat="1" applyFont="1" applyFill="1" applyBorder="1" applyAlignment="1">
      <alignment horizontal="right"/>
    </xf>
    <xf numFmtId="165" fontId="9" fillId="4" borderId="2" xfId="2" applyNumberFormat="1" applyFont="1" applyFill="1" applyBorder="1" applyAlignment="1">
      <alignment horizontal="right" vertical="top"/>
    </xf>
    <xf numFmtId="165" fontId="9" fillId="4" borderId="5" xfId="2" applyNumberFormat="1" applyFont="1" applyFill="1" applyBorder="1" applyAlignment="1">
      <alignment horizontal="right" vertical="top"/>
    </xf>
    <xf numFmtId="165" fontId="9" fillId="4" borderId="3" xfId="2" applyNumberFormat="1" applyFont="1" applyFill="1" applyBorder="1" applyAlignment="1">
      <alignment horizontal="right" vertical="top"/>
    </xf>
    <xf numFmtId="0" fontId="8" fillId="4" borderId="0" xfId="2" applyFont="1" applyFill="1" applyAlignment="1">
      <alignment vertical="center" wrapText="1"/>
    </xf>
    <xf numFmtId="0" fontId="12" fillId="4" borderId="0" xfId="2" applyFont="1" applyFill="1" applyAlignment="1">
      <alignment horizontal="right" vertical="top" wrapText="1"/>
    </xf>
    <xf numFmtId="165" fontId="9" fillId="4" borderId="0" xfId="11" applyNumberFormat="1" applyFont="1" applyFill="1" applyAlignment="1">
      <alignment horizontal="right" vertical="top"/>
    </xf>
    <xf numFmtId="165" fontId="6" fillId="4" borderId="0" xfId="11" applyNumberFormat="1" applyFont="1" applyFill="1" applyBorder="1" applyAlignment="1">
      <alignment horizontal="right" vertical="top"/>
    </xf>
    <xf numFmtId="165" fontId="6" fillId="4" borderId="4" xfId="2" applyNumberFormat="1" applyFont="1" applyFill="1" applyBorder="1" applyAlignment="1">
      <alignment horizontal="right" vertical="top"/>
    </xf>
    <xf numFmtId="165" fontId="6" fillId="4" borderId="4" xfId="11" applyNumberFormat="1" applyFont="1" applyFill="1" applyBorder="1" applyAlignment="1">
      <alignment horizontal="right" vertical="top"/>
    </xf>
    <xf numFmtId="165" fontId="9" fillId="4" borderId="0" xfId="2" applyNumberFormat="1" applyFont="1" applyFill="1" applyAlignment="1">
      <alignment horizontal="right" vertical="top"/>
    </xf>
    <xf numFmtId="165" fontId="11" fillId="4" borderId="0" xfId="2" applyNumberFormat="1" applyFont="1" applyFill="1" applyAlignment="1">
      <alignment horizontal="right" vertical="top"/>
    </xf>
    <xf numFmtId="165" fontId="12" fillId="4" borderId="4" xfId="2" applyNumberFormat="1" applyFont="1" applyFill="1" applyBorder="1" applyAlignment="1">
      <alignment horizontal="right" vertical="top"/>
    </xf>
    <xf numFmtId="165" fontId="21" fillId="4" borderId="4" xfId="2" applyNumberFormat="1" applyFont="1" applyFill="1" applyBorder="1" applyAlignment="1">
      <alignment horizontal="right" vertical="top"/>
    </xf>
    <xf numFmtId="0" fontId="6" fillId="4" borderId="0" xfId="6" applyFont="1" applyFill="1" applyAlignment="1">
      <alignment horizontal="right" vertical="top"/>
    </xf>
    <xf numFmtId="176" fontId="6" fillId="4" borderId="0" xfId="6" applyNumberFormat="1" applyFont="1" applyFill="1" applyAlignment="1">
      <alignment horizontal="right" vertical="top"/>
    </xf>
    <xf numFmtId="176" fontId="6" fillId="4" borderId="2" xfId="6" applyNumberFormat="1" applyFont="1" applyFill="1" applyBorder="1" applyAlignment="1">
      <alignment horizontal="right" vertical="top"/>
    </xf>
    <xf numFmtId="176" fontId="9" fillId="4" borderId="5" xfId="6" applyNumberFormat="1" applyFont="1" applyFill="1" applyBorder="1" applyAlignment="1">
      <alignment horizontal="right" vertical="top"/>
    </xf>
    <xf numFmtId="0" fontId="12" fillId="4" borderId="0" xfId="2" applyFont="1" applyFill="1" applyAlignment="1">
      <alignment horizontal="right" vertical="center" wrapText="1"/>
    </xf>
    <xf numFmtId="10" fontId="14" fillId="4" borderId="0" xfId="2" applyNumberFormat="1" applyFont="1" applyFill="1" applyAlignment="1">
      <alignment vertical="top" wrapText="1"/>
    </xf>
    <xf numFmtId="165" fontId="14" fillId="4" borderId="2" xfId="2" applyNumberFormat="1" applyFont="1" applyFill="1" applyBorder="1" applyAlignment="1">
      <alignment horizontal="right" vertical="top"/>
    </xf>
    <xf numFmtId="165" fontId="15" fillId="4" borderId="3" xfId="2" applyNumberFormat="1" applyFont="1" applyFill="1" applyBorder="1" applyAlignment="1">
      <alignment horizontal="right" vertical="top"/>
    </xf>
    <xf numFmtId="165" fontId="15" fillId="4" borderId="5" xfId="2" applyNumberFormat="1" applyFont="1" applyFill="1" applyBorder="1" applyAlignment="1">
      <alignment horizontal="right" vertical="top"/>
    </xf>
    <xf numFmtId="10" fontId="15" fillId="4" borderId="5" xfId="2" applyNumberFormat="1" applyFont="1" applyFill="1" applyBorder="1" applyAlignment="1">
      <alignment vertical="top" wrapText="1"/>
    </xf>
    <xf numFmtId="0" fontId="11" fillId="4" borderId="0" xfId="2" applyFont="1" applyFill="1" applyAlignment="1">
      <alignment horizontal="right" vertical="center"/>
    </xf>
    <xf numFmtId="165" fontId="9" fillId="4" borderId="3" xfId="11" applyNumberFormat="1" applyFont="1" applyFill="1" applyBorder="1" applyAlignment="1">
      <alignment horizontal="right" vertical="top"/>
    </xf>
    <xf numFmtId="171" fontId="15" fillId="4" borderId="0" xfId="2" applyNumberFormat="1" applyFont="1" applyFill="1" applyAlignment="1">
      <alignment vertical="center"/>
    </xf>
    <xf numFmtId="169" fontId="14" fillId="4" borderId="0" xfId="2" applyNumberFormat="1" applyFont="1" applyFill="1" applyAlignment="1">
      <alignment horizontal="right" vertical="top"/>
    </xf>
    <xf numFmtId="165" fontId="11" fillId="4" borderId="0" xfId="2" applyNumberFormat="1" applyFont="1" applyFill="1" applyAlignment="1">
      <alignment horizontal="right" vertical="top" wrapText="1"/>
    </xf>
    <xf numFmtId="165" fontId="14" fillId="4" borderId="5" xfId="2" applyNumberFormat="1" applyFont="1" applyFill="1" applyBorder="1" applyAlignment="1">
      <alignment horizontal="right" vertical="top" wrapText="1"/>
    </xf>
    <xf numFmtId="0" fontId="8" fillId="0" borderId="0" xfId="2" applyFont="1" applyAlignment="1">
      <alignment horizontal="center"/>
    </xf>
    <xf numFmtId="0" fontId="14" fillId="0" borderId="0" xfId="2" applyFont="1" applyAlignment="1">
      <alignment horizontal="left" vertical="top" indent="1"/>
    </xf>
    <xf numFmtId="165" fontId="14" fillId="4" borderId="4" xfId="11" applyNumberFormat="1" applyFont="1" applyFill="1" applyBorder="1" applyAlignment="1">
      <alignment vertical="top"/>
    </xf>
    <xf numFmtId="176" fontId="14" fillId="6" borderId="0" xfId="2" applyNumberFormat="1" applyFont="1" applyFill="1" applyAlignment="1">
      <alignment vertical="top"/>
    </xf>
    <xf numFmtId="176" fontId="14" fillId="2" borderId="0" xfId="2" applyNumberFormat="1" applyFont="1" applyFill="1" applyAlignment="1">
      <alignment vertical="top"/>
    </xf>
    <xf numFmtId="176" fontId="15" fillId="6" borderId="3" xfId="2" applyNumberFormat="1" applyFont="1" applyFill="1" applyBorder="1"/>
    <xf numFmtId="176" fontId="15" fillId="6" borderId="3" xfId="2" applyNumberFormat="1" applyFont="1" applyFill="1" applyBorder="1" applyAlignment="1">
      <alignment vertical="top"/>
    </xf>
    <xf numFmtId="165" fontId="14" fillId="2" borderId="0" xfId="2" applyNumberFormat="1" applyFont="1" applyFill="1" applyAlignment="1">
      <alignment vertical="top"/>
    </xf>
    <xf numFmtId="165" fontId="14" fillId="2" borderId="2" xfId="2" applyNumberFormat="1" applyFont="1" applyFill="1" applyBorder="1" applyAlignment="1">
      <alignment vertical="top"/>
    </xf>
    <xf numFmtId="165" fontId="14" fillId="2" borderId="5" xfId="2" applyNumberFormat="1" applyFont="1" applyFill="1" applyBorder="1" applyAlignment="1">
      <alignment vertical="top"/>
    </xf>
    <xf numFmtId="165" fontId="12" fillId="2" borderId="0" xfId="2" applyNumberFormat="1" applyFont="1" applyFill="1" applyAlignment="1">
      <alignment horizontal="right" vertical="top"/>
    </xf>
    <xf numFmtId="165" fontId="14" fillId="2" borderId="0" xfId="11" applyNumberFormat="1" applyFont="1" applyFill="1" applyAlignment="1">
      <alignment vertical="top"/>
    </xf>
    <xf numFmtId="165" fontId="14" fillId="2" borderId="4" xfId="11" applyNumberFormat="1" applyFont="1" applyFill="1" applyBorder="1" applyAlignment="1">
      <alignment vertical="top"/>
    </xf>
    <xf numFmtId="0" fontId="8" fillId="0" borderId="2" xfId="2" applyFont="1" applyBorder="1" applyAlignment="1">
      <alignment wrapText="1"/>
    </xf>
    <xf numFmtId="0" fontId="9" fillId="0" borderId="0" xfId="0" applyFont="1"/>
    <xf numFmtId="0" fontId="6" fillId="0" borderId="0" xfId="0" applyFont="1"/>
    <xf numFmtId="0" fontId="6" fillId="0" borderId="2" xfId="0" applyFont="1" applyBorder="1"/>
    <xf numFmtId="0" fontId="9" fillId="0" borderId="4" xfId="0" applyFont="1" applyBorder="1"/>
    <xf numFmtId="0" fontId="9" fillId="0" borderId="4" xfId="13" applyFont="1" applyBorder="1" applyAlignment="1">
      <alignment horizontal="left" vertical="top"/>
    </xf>
    <xf numFmtId="0" fontId="9" fillId="4" borderId="5" xfId="13" applyFont="1" applyFill="1" applyBorder="1" applyAlignment="1" applyProtection="1">
      <alignment horizontal="right" vertical="top"/>
      <protection locked="0"/>
    </xf>
    <xf numFmtId="165" fontId="9" fillId="4" borderId="0" xfId="2" applyNumberFormat="1" applyFont="1" applyFill="1" applyAlignment="1">
      <alignment vertical="top"/>
    </xf>
    <xf numFmtId="165" fontId="6" fillId="4" borderId="0" xfId="2" applyNumberFormat="1" applyFont="1" applyFill="1" applyAlignment="1">
      <alignment vertical="top"/>
    </xf>
    <xf numFmtId="165" fontId="9" fillId="4" borderId="4" xfId="2" applyNumberFormat="1" applyFont="1" applyFill="1" applyBorder="1" applyAlignment="1">
      <alignment horizontal="right" vertical="top"/>
    </xf>
    <xf numFmtId="10" fontId="14" fillId="4" borderId="2" xfId="2" applyNumberFormat="1" applyFont="1" applyFill="1" applyBorder="1" applyAlignment="1">
      <alignment horizontal="right" vertical="top" wrapText="1"/>
    </xf>
    <xf numFmtId="10" fontId="15" fillId="4" borderId="3" xfId="2" applyNumberFormat="1" applyFont="1" applyFill="1" applyBorder="1" applyAlignment="1">
      <alignment horizontal="right" vertical="top" wrapText="1"/>
    </xf>
    <xf numFmtId="0" fontId="12" fillId="2" borderId="0" xfId="2" applyFont="1" applyFill="1" applyAlignment="1">
      <alignment vertical="top"/>
    </xf>
    <xf numFmtId="0" fontId="12" fillId="2" borderId="5" xfId="2" applyFont="1" applyFill="1" applyBorder="1" applyAlignment="1">
      <alignment vertical="top"/>
    </xf>
    <xf numFmtId="0" fontId="6" fillId="0" borderId="1" xfId="2" applyFont="1" applyBorder="1" applyAlignment="1">
      <alignment vertical="top"/>
    </xf>
    <xf numFmtId="165" fontId="6" fillId="4" borderId="1" xfId="13" applyNumberFormat="1" applyFont="1" applyFill="1" applyBorder="1" applyAlignment="1" applyProtection="1">
      <alignment horizontal="right" vertical="top"/>
      <protection locked="0"/>
    </xf>
    <xf numFmtId="164" fontId="8" fillId="0" borderId="0" xfId="21" applyFont="1" applyAlignment="1">
      <alignment horizontal="right"/>
    </xf>
    <xf numFmtId="164" fontId="8" fillId="0" borderId="2" xfId="21" applyFont="1" applyBorder="1" applyAlignment="1">
      <alignment horizontal="right" wrapText="1"/>
    </xf>
    <xf numFmtId="164" fontId="6" fillId="4" borderId="2" xfId="21" applyFont="1" applyFill="1" applyBorder="1" applyAlignment="1">
      <alignment horizontal="right" vertical="top"/>
    </xf>
    <xf numFmtId="164" fontId="21" fillId="0" borderId="0" xfId="21" applyFont="1" applyAlignment="1">
      <alignment horizontal="center" vertical="center" wrapText="1"/>
    </xf>
    <xf numFmtId="165" fontId="14" fillId="2" borderId="0" xfId="11" applyNumberFormat="1" applyFont="1" applyFill="1" applyAlignment="1">
      <alignment horizontal="right" vertical="top"/>
    </xf>
    <xf numFmtId="165" fontId="14" fillId="6" borderId="0" xfId="2" applyNumberFormat="1" applyFont="1" applyFill="1"/>
    <xf numFmtId="165" fontId="14" fillId="6" borderId="0" xfId="2" applyNumberFormat="1" applyFont="1" applyFill="1" applyAlignment="1">
      <alignment wrapText="1"/>
    </xf>
    <xf numFmtId="10" fontId="15" fillId="2" borderId="3" xfId="2" applyNumberFormat="1" applyFont="1" applyFill="1" applyBorder="1" applyAlignment="1">
      <alignment horizontal="right" vertical="top" wrapText="1"/>
    </xf>
    <xf numFmtId="10" fontId="15" fillId="2" borderId="5" xfId="2" applyNumberFormat="1" applyFont="1" applyFill="1" applyBorder="1" applyAlignment="1">
      <alignment horizontal="right" vertical="top" wrapText="1"/>
    </xf>
    <xf numFmtId="165" fontId="14" fillId="2" borderId="0" xfId="2" applyNumberFormat="1" applyFont="1" applyFill="1" applyAlignment="1">
      <alignment horizontal="right" vertical="top"/>
    </xf>
    <xf numFmtId="165" fontId="14" fillId="2" borderId="0" xfId="2" quotePrefix="1" applyNumberFormat="1" applyFont="1" applyFill="1" applyAlignment="1">
      <alignment horizontal="right" vertical="top"/>
    </xf>
    <xf numFmtId="165" fontId="15" fillId="2" borderId="3" xfId="2" applyNumberFormat="1" applyFont="1" applyFill="1" applyBorder="1" applyAlignment="1">
      <alignment horizontal="right" vertical="top"/>
    </xf>
    <xf numFmtId="165" fontId="12" fillId="2" borderId="0" xfId="11" applyNumberFormat="1" applyFont="1" applyFill="1" applyAlignment="1">
      <alignment horizontal="right" vertical="top"/>
    </xf>
    <xf numFmtId="165" fontId="9" fillId="2" borderId="3" xfId="11" applyNumberFormat="1" applyFont="1" applyFill="1" applyBorder="1" applyAlignment="1">
      <alignment horizontal="right" vertical="top"/>
    </xf>
    <xf numFmtId="165" fontId="12" fillId="2" borderId="0" xfId="2" applyNumberFormat="1" applyFont="1" applyFill="1" applyAlignment="1">
      <alignment horizontal="right" vertical="top" wrapText="1"/>
    </xf>
    <xf numFmtId="165" fontId="9" fillId="0" borderId="3" xfId="11" applyNumberFormat="1" applyFont="1" applyFill="1" applyBorder="1" applyAlignment="1">
      <alignment horizontal="right" vertical="top"/>
    </xf>
    <xf numFmtId="165" fontId="14" fillId="0" borderId="5" xfId="2" applyNumberFormat="1" applyFont="1" applyBorder="1" applyAlignment="1">
      <alignment horizontal="right" vertical="top" wrapText="1"/>
    </xf>
    <xf numFmtId="175" fontId="14" fillId="2" borderId="0" xfId="18" applyNumberFormat="1" applyFont="1" applyFill="1" applyBorder="1" applyAlignment="1" applyProtection="1">
      <alignment vertical="top"/>
      <protection locked="0"/>
    </xf>
    <xf numFmtId="0" fontId="26" fillId="2" borderId="0" xfId="18" applyNumberFormat="1" applyFont="1" applyFill="1" applyBorder="1" applyAlignment="1" applyProtection="1">
      <alignment vertical="top"/>
      <protection locked="0"/>
    </xf>
    <xf numFmtId="0" fontId="26" fillId="2" borderId="3" xfId="18" applyNumberFormat="1" applyFont="1" applyFill="1" applyBorder="1" applyAlignment="1" applyProtection="1">
      <alignment vertical="top"/>
      <protection locked="0"/>
    </xf>
    <xf numFmtId="0" fontId="27" fillId="2" borderId="0" xfId="18" applyNumberFormat="1" applyFont="1" applyFill="1" applyBorder="1" applyAlignment="1" applyProtection="1">
      <alignment vertical="top"/>
      <protection locked="0"/>
    </xf>
    <xf numFmtId="165" fontId="14" fillId="4" borderId="0" xfId="21" applyNumberFormat="1" applyFont="1" applyFill="1" applyAlignment="1">
      <alignment vertical="top"/>
    </xf>
    <xf numFmtId="165" fontId="15" fillId="4" borderId="0" xfId="21" applyNumberFormat="1" applyFont="1" applyFill="1" applyAlignment="1">
      <alignment vertical="top"/>
    </xf>
    <xf numFmtId="0" fontId="12" fillId="0" borderId="0" xfId="2" applyFont="1" applyAlignment="1">
      <alignment horizontal="left" vertical="top" wrapText="1" indent="1"/>
    </xf>
    <xf numFmtId="165" fontId="12" fillId="4" borderId="0" xfId="2" applyNumberFormat="1" applyFont="1" applyFill="1" applyAlignment="1">
      <alignment horizontal="right"/>
    </xf>
    <xf numFmtId="165" fontId="14" fillId="4" borderId="0" xfId="2" applyNumberFormat="1" applyFont="1" applyFill="1" applyAlignment="1">
      <alignment horizontal="right"/>
    </xf>
    <xf numFmtId="165" fontId="6" fillId="4" borderId="2" xfId="11" applyNumberFormat="1" applyFont="1" applyFill="1" applyBorder="1" applyAlignment="1">
      <alignment horizontal="right" vertical="top"/>
    </xf>
    <xf numFmtId="165" fontId="6" fillId="4" borderId="5" xfId="11" applyNumberFormat="1" applyFont="1" applyFill="1" applyBorder="1" applyAlignment="1">
      <alignment horizontal="right" vertical="top"/>
    </xf>
    <xf numFmtId="171" fontId="11" fillId="4" borderId="5" xfId="2" applyNumberFormat="1" applyFont="1" applyFill="1" applyBorder="1" applyAlignment="1">
      <alignment horizontal="right"/>
    </xf>
    <xf numFmtId="165" fontId="14" fillId="2" borderId="0" xfId="21" applyNumberFormat="1" applyFont="1" applyFill="1" applyAlignment="1">
      <alignment vertical="top"/>
    </xf>
    <xf numFmtId="165" fontId="14" fillId="2" borderId="4" xfId="21" applyNumberFormat="1" applyFont="1" applyFill="1" applyBorder="1" applyAlignment="1">
      <alignment vertical="top"/>
    </xf>
    <xf numFmtId="165" fontId="14" fillId="4" borderId="4" xfId="21" applyNumberFormat="1" applyFont="1" applyFill="1" applyBorder="1" applyAlignment="1">
      <alignment vertical="top"/>
    </xf>
    <xf numFmtId="169" fontId="14" fillId="4" borderId="0" xfId="2" applyNumberFormat="1" applyFont="1" applyFill="1" applyAlignment="1">
      <alignment horizontal="right" wrapText="1"/>
    </xf>
    <xf numFmtId="167" fontId="6" fillId="4" borderId="0" xfId="6" applyNumberFormat="1" applyFont="1" applyFill="1"/>
    <xf numFmtId="167" fontId="6" fillId="0" borderId="0" xfId="6" applyNumberFormat="1" applyFont="1"/>
    <xf numFmtId="167" fontId="9" fillId="4" borderId="3" xfId="6" applyNumberFormat="1" applyFont="1" applyFill="1" applyBorder="1"/>
    <xf numFmtId="167" fontId="9" fillId="0" borderId="3" xfId="6" applyNumberFormat="1" applyFont="1" applyBorder="1"/>
    <xf numFmtId="10" fontId="14" fillId="0" borderId="0" xfId="2" applyNumberFormat="1" applyFont="1" applyAlignment="1">
      <alignment horizontal="right" vertical="top"/>
    </xf>
    <xf numFmtId="10" fontId="14" fillId="0" borderId="4" xfId="2" applyNumberFormat="1" applyFont="1" applyBorder="1" applyAlignment="1">
      <alignment horizontal="right" vertical="top"/>
    </xf>
    <xf numFmtId="165" fontId="11" fillId="4" borderId="2" xfId="11" applyNumberFormat="1" applyFont="1" applyFill="1" applyBorder="1" applyAlignment="1">
      <alignment horizontal="right" vertical="top"/>
    </xf>
    <xf numFmtId="165" fontId="12" fillId="2" borderId="3" xfId="11" applyNumberFormat="1" applyFont="1" applyFill="1" applyBorder="1" applyAlignment="1">
      <alignment horizontal="right" vertical="top"/>
    </xf>
    <xf numFmtId="165" fontId="11" fillId="2" borderId="0" xfId="11" applyNumberFormat="1" applyFont="1" applyFill="1" applyAlignment="1">
      <alignment horizontal="right" vertical="top"/>
    </xf>
    <xf numFmtId="165" fontId="12" fillId="4" borderId="1" xfId="11" applyNumberFormat="1" applyFont="1" applyFill="1" applyBorder="1" applyAlignment="1">
      <alignment horizontal="right" vertical="top"/>
    </xf>
    <xf numFmtId="165" fontId="12" fillId="4" borderId="2" xfId="11" applyNumberFormat="1" applyFont="1" applyFill="1" applyBorder="1" applyAlignment="1">
      <alignment horizontal="right" vertical="top"/>
    </xf>
    <xf numFmtId="165" fontId="11" fillId="2" borderId="3" xfId="11" applyNumberFormat="1" applyFont="1" applyFill="1" applyBorder="1" applyAlignment="1">
      <alignment horizontal="right" vertical="top"/>
    </xf>
    <xf numFmtId="171" fontId="11" fillId="2" borderId="5" xfId="2" applyNumberFormat="1" applyFont="1" applyFill="1" applyBorder="1" applyAlignment="1">
      <alignment horizontal="right" vertical="top"/>
    </xf>
    <xf numFmtId="9" fontId="15" fillId="4" borderId="5" xfId="2" applyNumberFormat="1" applyFont="1" applyFill="1" applyBorder="1" applyAlignment="1">
      <alignment horizontal="right" vertical="top" wrapText="1"/>
    </xf>
    <xf numFmtId="165" fontId="15" fillId="0" borderId="0" xfId="2" applyNumberFormat="1" applyFont="1" applyAlignment="1">
      <alignment horizontal="right" vertical="top" wrapText="1"/>
    </xf>
    <xf numFmtId="165" fontId="8" fillId="0" borderId="0" xfId="2" applyNumberFormat="1" applyFont="1" applyAlignment="1">
      <alignment horizontal="right" vertical="top" wrapText="1"/>
    </xf>
    <xf numFmtId="167" fontId="14" fillId="4" borderId="0" xfId="2" applyNumberFormat="1" applyFont="1" applyFill="1" applyAlignment="1">
      <alignment vertical="top"/>
    </xf>
    <xf numFmtId="169" fontId="15" fillId="4" borderId="3" xfId="2" applyNumberFormat="1" applyFont="1" applyFill="1" applyBorder="1"/>
    <xf numFmtId="169" fontId="15" fillId="4" borderId="3" xfId="2" applyNumberFormat="1" applyFont="1" applyFill="1" applyBorder="1" applyAlignment="1">
      <alignment vertical="top"/>
    </xf>
    <xf numFmtId="169" fontId="15" fillId="4" borderId="5" xfId="2" applyNumberFormat="1" applyFont="1" applyFill="1" applyBorder="1" applyAlignment="1">
      <alignment vertical="top"/>
    </xf>
    <xf numFmtId="178" fontId="14" fillId="4" borderId="0" xfId="2" applyNumberFormat="1" applyFont="1" applyFill="1" applyAlignment="1">
      <alignment vertical="top"/>
    </xf>
    <xf numFmtId="0" fontId="6" fillId="0" borderId="0" xfId="24" applyFont="1" applyAlignment="1" applyProtection="1">
      <alignment horizontal="left" vertical="top" indent="2"/>
      <protection locked="0"/>
    </xf>
    <xf numFmtId="0" fontId="6" fillId="0" borderId="2" xfId="24" applyFont="1" applyBorder="1" applyAlignment="1" applyProtection="1">
      <alignment horizontal="left" vertical="top" indent="2"/>
      <protection locked="0"/>
    </xf>
    <xf numFmtId="0" fontId="6" fillId="0" borderId="2" xfId="2" applyFont="1" applyBorder="1" applyAlignment="1">
      <alignment horizontal="left" vertical="top" wrapText="1"/>
    </xf>
    <xf numFmtId="0" fontId="6" fillId="4" borderId="1" xfId="2" applyFont="1" applyFill="1" applyBorder="1" applyAlignment="1">
      <alignment horizontal="right" vertical="top"/>
    </xf>
    <xf numFmtId="0" fontId="6" fillId="0" borderId="1" xfId="2" applyFont="1" applyBorder="1" applyAlignment="1">
      <alignment horizontal="left" vertical="top" wrapText="1"/>
    </xf>
    <xf numFmtId="0" fontId="6" fillId="4" borderId="1" xfId="13" applyFont="1" applyFill="1" applyBorder="1" applyAlignment="1" applyProtection="1">
      <alignment horizontal="right" vertical="top" wrapText="1"/>
      <protection locked="0"/>
    </xf>
    <xf numFmtId="10" fontId="6" fillId="4" borderId="1" xfId="20" applyNumberFormat="1" applyFont="1" applyFill="1" applyBorder="1" applyAlignment="1">
      <alignment horizontal="right" vertical="top"/>
    </xf>
    <xf numFmtId="10" fontId="6" fillId="4" borderId="0" xfId="20" applyNumberFormat="1" applyFont="1" applyFill="1" applyAlignment="1">
      <alignment horizontal="right" vertical="top"/>
    </xf>
    <xf numFmtId="10" fontId="9" fillId="4" borderId="2" xfId="20" applyNumberFormat="1" applyFont="1" applyFill="1" applyBorder="1" applyAlignment="1">
      <alignment horizontal="right" vertical="top"/>
    </xf>
    <xf numFmtId="10" fontId="9" fillId="4" borderId="5" xfId="20" applyNumberFormat="1" applyFont="1" applyFill="1" applyBorder="1" applyAlignment="1">
      <alignment horizontal="right" vertical="top"/>
    </xf>
    <xf numFmtId="10" fontId="9" fillId="4" borderId="3" xfId="20" applyNumberFormat="1" applyFont="1" applyFill="1" applyBorder="1" applyAlignment="1">
      <alignment horizontal="right" vertical="top"/>
    </xf>
    <xf numFmtId="9" fontId="6" fillId="4" borderId="1" xfId="20" applyFont="1" applyFill="1" applyBorder="1" applyAlignment="1">
      <alignment horizontal="right" vertical="top"/>
    </xf>
    <xf numFmtId="9" fontId="6" fillId="4" borderId="0" xfId="20" applyFont="1" applyFill="1" applyAlignment="1">
      <alignment horizontal="right" vertical="top"/>
    </xf>
    <xf numFmtId="9" fontId="6" fillId="4" borderId="2" xfId="20" applyFont="1" applyFill="1" applyBorder="1" applyAlignment="1">
      <alignment horizontal="right" vertical="top"/>
    </xf>
    <xf numFmtId="9" fontId="9" fillId="4" borderId="2" xfId="20" applyFont="1" applyFill="1" applyBorder="1" applyAlignment="1">
      <alignment horizontal="right" vertical="top"/>
    </xf>
    <xf numFmtId="9" fontId="9" fillId="4" borderId="5" xfId="20" applyFont="1" applyFill="1" applyBorder="1" applyAlignment="1">
      <alignment horizontal="right" vertical="top"/>
    </xf>
    <xf numFmtId="9" fontId="9" fillId="4" borderId="3" xfId="20" applyFont="1" applyFill="1" applyBorder="1" applyAlignment="1">
      <alignment horizontal="right" vertical="top"/>
    </xf>
    <xf numFmtId="165" fontId="15" fillId="2" borderId="0" xfId="11" applyNumberFormat="1" applyFont="1" applyFill="1" applyAlignment="1">
      <alignment horizontal="right" vertical="top"/>
    </xf>
    <xf numFmtId="0" fontId="9" fillId="0" borderId="5" xfId="2" applyFont="1" applyBorder="1" applyAlignment="1">
      <alignment vertical="top"/>
    </xf>
    <xf numFmtId="0" fontId="9" fillId="4" borderId="5" xfId="2" applyFont="1" applyFill="1" applyBorder="1" applyAlignment="1">
      <alignment horizontal="right" vertical="top"/>
    </xf>
    <xf numFmtId="165" fontId="9" fillId="4" borderId="0" xfId="14" applyNumberFormat="1" applyFont="1" applyFill="1" applyBorder="1" applyAlignment="1" applyProtection="1">
      <alignment horizontal="right" vertical="top"/>
      <protection locked="0"/>
    </xf>
    <xf numFmtId="0" fontId="12" fillId="0" borderId="1" xfId="2" applyFont="1" applyBorder="1" applyAlignment="1">
      <alignment horizontal="center" vertical="top" wrapText="1"/>
    </xf>
    <xf numFmtId="165" fontId="14" fillId="0" borderId="0" xfId="2" applyNumberFormat="1" applyFont="1" applyAlignment="1">
      <alignment horizontal="right"/>
    </xf>
    <xf numFmtId="165" fontId="12" fillId="0" borderId="0" xfId="2" applyNumberFormat="1" applyFont="1" applyAlignment="1">
      <alignment horizontal="right"/>
    </xf>
    <xf numFmtId="165" fontId="12" fillId="0" borderId="0" xfId="2" applyNumberFormat="1" applyFont="1" applyAlignment="1">
      <alignment horizontal="right" vertical="top"/>
    </xf>
    <xf numFmtId="165" fontId="11" fillId="0" borderId="5" xfId="2" applyNumberFormat="1" applyFont="1" applyBorder="1" applyAlignment="1">
      <alignment horizontal="right" vertical="top"/>
    </xf>
    <xf numFmtId="165" fontId="14" fillId="0" borderId="0" xfId="11" applyNumberFormat="1" applyFont="1" applyFill="1" applyAlignment="1">
      <alignment vertical="top"/>
    </xf>
    <xf numFmtId="165" fontId="14" fillId="0" borderId="0" xfId="11" quotePrefix="1" applyNumberFormat="1" applyFont="1" applyFill="1" applyAlignment="1">
      <alignment horizontal="right" vertical="top"/>
    </xf>
    <xf numFmtId="165" fontId="9" fillId="0" borderId="5" xfId="11" applyNumberFormat="1" applyFont="1" applyFill="1" applyBorder="1" applyAlignment="1">
      <alignment vertical="top"/>
    </xf>
    <xf numFmtId="0" fontId="12" fillId="0" borderId="1" xfId="2" applyFont="1" applyBorder="1" applyAlignment="1">
      <alignment horizontal="center" wrapText="1"/>
    </xf>
    <xf numFmtId="165" fontId="14" fillId="0" borderId="0" xfId="11" applyNumberFormat="1" applyFont="1" applyFill="1" applyBorder="1" applyAlignment="1">
      <alignment vertical="top"/>
    </xf>
    <xf numFmtId="0" fontId="9" fillId="4" borderId="0" xfId="2" applyFont="1" applyFill="1" applyAlignment="1">
      <alignment horizontal="right" vertical="top"/>
    </xf>
    <xf numFmtId="175" fontId="6" fillId="4" borderId="2" xfId="13" applyNumberFormat="1" applyFont="1" applyFill="1" applyBorder="1" applyAlignment="1" applyProtection="1">
      <alignment horizontal="right" vertical="top"/>
      <protection locked="0"/>
    </xf>
    <xf numFmtId="175" fontId="6" fillId="4" borderId="0" xfId="13" applyNumberFormat="1" applyFont="1" applyFill="1" applyAlignment="1" applyProtection="1">
      <alignment horizontal="right" vertical="top"/>
      <protection locked="0"/>
    </xf>
    <xf numFmtId="175" fontId="6" fillId="4" borderId="1" xfId="13" applyNumberFormat="1" applyFont="1" applyFill="1" applyBorder="1" applyAlignment="1" applyProtection="1">
      <alignment horizontal="right" vertical="top"/>
      <protection locked="0"/>
    </xf>
    <xf numFmtId="175" fontId="9" fillId="4" borderId="5" xfId="13" applyNumberFormat="1" applyFont="1" applyFill="1" applyBorder="1" applyAlignment="1" applyProtection="1">
      <alignment horizontal="right" vertical="top"/>
      <protection locked="0"/>
    </xf>
    <xf numFmtId="0" fontId="11" fillId="0" borderId="0" xfId="2" applyFont="1"/>
    <xf numFmtId="0" fontId="8" fillId="0" borderId="0" xfId="5" applyFont="1" applyAlignment="1" applyProtection="1">
      <alignment horizontal="left" vertical="top"/>
      <protection locked="0"/>
    </xf>
    <xf numFmtId="166" fontId="6" fillId="0" borderId="0" xfId="16" applyNumberFormat="1" applyFont="1" applyFill="1" applyAlignment="1" applyProtection="1">
      <alignment horizontal="right"/>
      <protection locked="0"/>
    </xf>
    <xf numFmtId="0" fontId="17" fillId="0" borderId="0" xfId="2" applyFont="1" applyAlignment="1">
      <alignment horizontal="left" vertical="top"/>
    </xf>
    <xf numFmtId="0" fontId="17" fillId="0" borderId="0" xfId="2" applyFont="1"/>
    <xf numFmtId="0" fontId="17" fillId="0" borderId="0" xfId="2" applyFont="1" applyAlignment="1">
      <alignment horizontal="left" vertical="center"/>
    </xf>
    <xf numFmtId="0" fontId="17" fillId="0" borderId="0" xfId="2" applyFont="1" applyAlignment="1">
      <alignment wrapText="1"/>
    </xf>
    <xf numFmtId="0" fontId="17" fillId="0" borderId="0" xfId="2" applyFont="1" applyAlignment="1">
      <alignment vertical="center"/>
    </xf>
    <xf numFmtId="0" fontId="17" fillId="0" borderId="0" xfId="2" applyFont="1" applyAlignment="1">
      <alignment horizontal="left"/>
    </xf>
    <xf numFmtId="164" fontId="17" fillId="0" borderId="0" xfId="21" applyFont="1" applyFill="1"/>
    <xf numFmtId="0" fontId="17" fillId="0" borderId="0" xfId="2" applyFont="1" applyAlignment="1">
      <alignment vertical="top"/>
    </xf>
    <xf numFmtId="0" fontId="17" fillId="0" borderId="0" xfId="2" applyFont="1" applyAlignment="1">
      <alignment horizontal="right" vertical="top"/>
    </xf>
    <xf numFmtId="0" fontId="8" fillId="0" borderId="0" xfId="13" applyFont="1" applyAlignment="1">
      <alignment horizontal="left"/>
    </xf>
    <xf numFmtId="0" fontId="8" fillId="0" borderId="2" xfId="24" applyFont="1" applyBorder="1" applyAlignment="1">
      <alignment vertical="top"/>
    </xf>
    <xf numFmtId="0" fontId="6" fillId="0" borderId="0" xfId="6" applyFont="1" applyProtection="1">
      <protection locked="0"/>
    </xf>
    <xf numFmtId="0" fontId="8" fillId="0" borderId="0" xfId="6" applyFont="1" applyAlignment="1">
      <alignment vertical="top"/>
    </xf>
    <xf numFmtId="16" fontId="8" fillId="0" borderId="0" xfId="6" quotePrefix="1" applyNumberFormat="1" applyFont="1" applyAlignment="1">
      <alignment horizontal="right" vertical="top"/>
    </xf>
    <xf numFmtId="0" fontId="6" fillId="0" borderId="7" xfId="6" applyFont="1" applyBorder="1" applyAlignment="1" applyProtection="1">
      <alignment vertical="top"/>
      <protection locked="0"/>
    </xf>
    <xf numFmtId="0" fontId="6" fillId="0" borderId="4" xfId="6" applyFont="1" applyBorder="1" applyAlignment="1" applyProtection="1">
      <alignment vertical="top"/>
      <protection locked="0"/>
    </xf>
    <xf numFmtId="0" fontId="8" fillId="0" borderId="2" xfId="13" applyFont="1" applyBorder="1" applyAlignment="1">
      <alignment horizontal="right" wrapText="1"/>
    </xf>
    <xf numFmtId="0" fontId="9" fillId="0" borderId="0" xfId="5" applyFont="1" applyAlignment="1" applyProtection="1">
      <alignment horizontal="left" vertical="top"/>
      <protection locked="0"/>
    </xf>
    <xf numFmtId="49" fontId="9" fillId="0" borderId="0" xfId="13" applyNumberFormat="1" applyFont="1" applyAlignment="1">
      <alignment horizontal="left"/>
    </xf>
    <xf numFmtId="165" fontId="11" fillId="0" borderId="0" xfId="2" applyNumberFormat="1" applyFont="1"/>
    <xf numFmtId="0" fontId="12" fillId="3" borderId="0" xfId="2" applyFont="1" applyFill="1" applyAlignment="1">
      <alignment vertical="top"/>
    </xf>
    <xf numFmtId="0" fontId="11" fillId="3" borderId="0" xfId="2" applyFont="1" applyFill="1"/>
    <xf numFmtId="0" fontId="11" fillId="3" borderId="0" xfId="2" applyFont="1" applyFill="1" applyAlignment="1">
      <alignment horizontal="left" vertical="top"/>
    </xf>
    <xf numFmtId="0" fontId="11" fillId="3" borderId="0" xfId="2" applyFont="1" applyFill="1" applyAlignment="1">
      <alignment vertical="top"/>
    </xf>
    <xf numFmtId="0" fontId="8" fillId="3" borderId="2" xfId="2" applyFont="1" applyFill="1" applyBorder="1" applyAlignment="1">
      <alignment horizontal="right"/>
    </xf>
    <xf numFmtId="0" fontId="12" fillId="0" borderId="0" xfId="2" applyFont="1" applyAlignment="1">
      <alignment horizontal="right" vertical="top"/>
    </xf>
    <xf numFmtId="164" fontId="12" fillId="0" borderId="0" xfId="21" applyFont="1" applyFill="1"/>
    <xf numFmtId="165" fontId="12" fillId="0" borderId="0" xfId="2" applyNumberFormat="1" applyFont="1"/>
    <xf numFmtId="0" fontId="12" fillId="0" borderId="0" xfId="0" applyFont="1" applyProtection="1">
      <protection locked="0"/>
    </xf>
    <xf numFmtId="0" fontId="6" fillId="0" borderId="0" xfId="0" applyFont="1" applyProtection="1">
      <protection locked="0"/>
    </xf>
    <xf numFmtId="0" fontId="7" fillId="0" borderId="0" xfId="22" applyFont="1"/>
    <xf numFmtId="0" fontId="6" fillId="0" borderId="0" xfId="22" applyFont="1"/>
    <xf numFmtId="165" fontId="12" fillId="4" borderId="0" xfId="11" applyNumberFormat="1" applyFont="1" applyFill="1" applyBorder="1" applyAlignment="1">
      <alignment vertical="top"/>
    </xf>
    <xf numFmtId="165" fontId="12" fillId="4" borderId="0" xfId="11" applyNumberFormat="1" applyFont="1" applyFill="1" applyAlignment="1">
      <alignment vertical="top"/>
    </xf>
    <xf numFmtId="0" fontId="6" fillId="0" borderId="4" xfId="2" applyFont="1" applyBorder="1" applyAlignment="1">
      <alignment vertical="top"/>
    </xf>
    <xf numFmtId="165" fontId="12" fillId="4" borderId="4" xfId="11" applyNumberFormat="1" applyFont="1" applyFill="1" applyBorder="1" applyAlignment="1">
      <alignment vertical="top"/>
    </xf>
    <xf numFmtId="0" fontId="12" fillId="0" borderId="0" xfId="2" applyFont="1" applyAlignment="1">
      <alignment vertical="center" wrapText="1"/>
    </xf>
    <xf numFmtId="0" fontId="11" fillId="0" borderId="0" xfId="2" applyFont="1" applyAlignment="1">
      <alignment vertical="center"/>
    </xf>
    <xf numFmtId="170" fontId="12" fillId="4" borderId="0" xfId="2" applyNumberFormat="1" applyFont="1" applyFill="1" applyAlignment="1">
      <alignment horizontal="right" vertical="top"/>
    </xf>
    <xf numFmtId="9" fontId="12" fillId="0" borderId="0" xfId="2" applyNumberFormat="1" applyFont="1" applyAlignment="1">
      <alignment horizontal="left" vertical="top" wrapText="1"/>
    </xf>
    <xf numFmtId="9" fontId="11" fillId="0" borderId="0" xfId="2" applyNumberFormat="1" applyFont="1" applyAlignment="1">
      <alignment horizontal="left" vertical="top" wrapText="1"/>
    </xf>
    <xf numFmtId="0" fontId="31" fillId="3" borderId="0" xfId="0" applyFont="1" applyFill="1"/>
    <xf numFmtId="0" fontId="33" fillId="3" borderId="0" xfId="25" applyFont="1" applyFill="1" applyAlignment="1">
      <alignment horizontal="right" vertical="top"/>
    </xf>
    <xf numFmtId="0" fontId="11" fillId="0" borderId="0" xfId="2" applyFont="1" applyAlignment="1">
      <alignment horizontal="center" vertical="top" wrapText="1"/>
    </xf>
    <xf numFmtId="165" fontId="14" fillId="4" borderId="1" xfId="2" applyNumberFormat="1" applyFont="1" applyFill="1" applyBorder="1" applyAlignment="1">
      <alignment horizontal="right" vertical="top"/>
    </xf>
    <xf numFmtId="165" fontId="14" fillId="0" borderId="1" xfId="2" applyNumberFormat="1" applyFont="1" applyBorder="1" applyAlignment="1">
      <alignment horizontal="right" vertical="top"/>
    </xf>
    <xf numFmtId="0" fontId="11" fillId="0" borderId="0" xfId="2" applyFont="1" applyAlignment="1">
      <alignment horizontal="right" vertical="top" wrapText="1"/>
    </xf>
    <xf numFmtId="0" fontId="14" fillId="0" borderId="0" xfId="2" applyFont="1" applyAlignment="1">
      <alignment horizontal="right" vertical="top" wrapText="1"/>
    </xf>
    <xf numFmtId="0" fontId="12" fillId="0" borderId="0" xfId="2" applyFont="1" applyAlignment="1">
      <alignment horizontal="right" vertical="top" wrapText="1"/>
    </xf>
    <xf numFmtId="165" fontId="12" fillId="0" borderId="2" xfId="2" applyNumberFormat="1" applyFont="1" applyBorder="1" applyAlignment="1">
      <alignment horizontal="right" vertical="top"/>
    </xf>
    <xf numFmtId="165" fontId="11" fillId="0" borderId="4" xfId="2" applyNumberFormat="1" applyFont="1" applyBorder="1" applyAlignment="1">
      <alignment horizontal="right" vertical="top"/>
    </xf>
    <xf numFmtId="0" fontId="12" fillId="0" borderId="8" xfId="2" applyFont="1" applyBorder="1"/>
    <xf numFmtId="0" fontId="8" fillId="0" borderId="1" xfId="2" applyFont="1" applyBorder="1" applyAlignment="1">
      <alignment wrapText="1"/>
    </xf>
    <xf numFmtId="165" fontId="12" fillId="0" borderId="1" xfId="2" applyNumberFormat="1" applyFont="1" applyBorder="1" applyAlignment="1">
      <alignment horizontal="right" vertical="top"/>
    </xf>
    <xf numFmtId="165" fontId="6" fillId="0" borderId="0" xfId="11" applyNumberFormat="1" applyFont="1" applyFill="1" applyBorder="1" applyAlignment="1">
      <alignment horizontal="right" vertical="top"/>
    </xf>
    <xf numFmtId="165" fontId="6" fillId="0" borderId="0" xfId="11" applyNumberFormat="1" applyFont="1" applyFill="1" applyBorder="1" applyAlignment="1">
      <alignment vertical="top"/>
    </xf>
    <xf numFmtId="165" fontId="9" fillId="0" borderId="5" xfId="11" applyNumberFormat="1" applyFont="1" applyFill="1" applyBorder="1" applyAlignment="1">
      <alignment horizontal="right" vertical="top"/>
    </xf>
    <xf numFmtId="0" fontId="19" fillId="0" borderId="1" xfId="2" applyFont="1" applyBorder="1" applyAlignment="1">
      <alignment vertical="center"/>
    </xf>
    <xf numFmtId="0" fontId="14" fillId="0" borderId="0" xfId="2" applyFont="1" applyAlignment="1">
      <alignment horizontal="left" vertical="top"/>
    </xf>
    <xf numFmtId="0" fontId="15" fillId="0" borderId="5" xfId="2" applyFont="1" applyBorder="1" applyAlignment="1">
      <alignment horizontal="left" vertical="top"/>
    </xf>
    <xf numFmtId="0" fontId="15" fillId="0" borderId="5" xfId="2" applyFont="1" applyBorder="1" applyAlignment="1">
      <alignment vertical="top"/>
    </xf>
    <xf numFmtId="171" fontId="9" fillId="0" borderId="0" xfId="2" applyNumberFormat="1" applyFont="1" applyAlignment="1">
      <alignment horizontal="right" vertical="top"/>
    </xf>
    <xf numFmtId="171" fontId="6" fillId="0" borderId="0" xfId="2" applyNumberFormat="1" applyFont="1" applyAlignment="1">
      <alignment horizontal="right" vertical="top"/>
    </xf>
    <xf numFmtId="171" fontId="9" fillId="0" borderId="5" xfId="2" applyNumberFormat="1" applyFont="1" applyBorder="1" applyAlignment="1">
      <alignment horizontal="right" vertical="top"/>
    </xf>
    <xf numFmtId="165" fontId="14" fillId="0" borderId="0" xfId="2" applyNumberFormat="1" applyFont="1" applyAlignment="1">
      <alignment vertical="top"/>
    </xf>
    <xf numFmtId="170" fontId="14" fillId="0" borderId="0" xfId="2" applyNumberFormat="1" applyFont="1" applyAlignment="1">
      <alignment vertical="top"/>
    </xf>
    <xf numFmtId="165" fontId="15" fillId="0" borderId="3" xfId="2" applyNumberFormat="1" applyFont="1" applyBorder="1" applyAlignment="1">
      <alignment vertical="top"/>
    </xf>
    <xf numFmtId="165" fontId="15" fillId="0" borderId="0" xfId="2" applyNumberFormat="1" applyFont="1" applyAlignment="1">
      <alignment vertical="top"/>
    </xf>
    <xf numFmtId="170" fontId="15" fillId="0" borderId="3" xfId="2" applyNumberFormat="1" applyFont="1" applyBorder="1" applyAlignment="1">
      <alignment vertical="top"/>
    </xf>
    <xf numFmtId="0" fontId="8" fillId="0" borderId="1" xfId="2" applyFont="1" applyBorder="1" applyAlignment="1">
      <alignment horizontal="right" wrapText="1"/>
    </xf>
    <xf numFmtId="0" fontId="20" fillId="0" borderId="0" xfId="2" applyFont="1" applyAlignment="1">
      <alignment horizontal="right" vertical="top" wrapText="1"/>
    </xf>
    <xf numFmtId="0" fontId="6" fillId="0" borderId="0" xfId="2" applyFont="1" applyAlignment="1">
      <alignment horizontal="left" vertical="center" wrapText="1"/>
    </xf>
    <xf numFmtId="165" fontId="12" fillId="0" borderId="0" xfId="11" applyNumberFormat="1" applyFont="1" applyFill="1" applyBorder="1" applyAlignment="1">
      <alignment vertical="top"/>
    </xf>
    <xf numFmtId="165" fontId="12" fillId="0" borderId="0" xfId="11" applyNumberFormat="1" applyFont="1" applyFill="1" applyAlignment="1">
      <alignment vertical="top"/>
    </xf>
    <xf numFmtId="165" fontId="12" fillId="0" borderId="4" xfId="11" applyNumberFormat="1" applyFont="1" applyFill="1" applyBorder="1" applyAlignment="1">
      <alignment vertical="top"/>
    </xf>
    <xf numFmtId="0" fontId="11" fillId="4" borderId="0" xfId="2" applyFont="1" applyFill="1" applyAlignment="1">
      <alignment horizontal="right" wrapText="1"/>
    </xf>
    <xf numFmtId="9" fontId="11" fillId="0" borderId="5" xfId="2" applyNumberFormat="1" applyFont="1" applyBorder="1" applyAlignment="1">
      <alignment horizontal="left" vertical="top" wrapText="1"/>
    </xf>
    <xf numFmtId="165" fontId="11" fillId="4" borderId="5" xfId="11" applyNumberFormat="1" applyFont="1" applyFill="1" applyBorder="1" applyAlignment="1">
      <alignment vertical="top"/>
    </xf>
    <xf numFmtId="170" fontId="11" fillId="4" borderId="5" xfId="2" applyNumberFormat="1" applyFont="1" applyFill="1" applyBorder="1" applyAlignment="1">
      <alignment horizontal="right" vertical="top"/>
    </xf>
    <xf numFmtId="165" fontId="11" fillId="0" borderId="0" xfId="11" applyNumberFormat="1" applyFont="1" applyFill="1" applyAlignment="1">
      <alignment vertical="top"/>
    </xf>
    <xf numFmtId="170" fontId="12" fillId="0" borderId="0" xfId="2" applyNumberFormat="1" applyFont="1" applyAlignment="1">
      <alignment horizontal="right" vertical="top"/>
    </xf>
    <xf numFmtId="165" fontId="11" fillId="0" borderId="5" xfId="11" applyNumberFormat="1" applyFont="1" applyFill="1" applyBorder="1" applyAlignment="1">
      <alignment vertical="top"/>
    </xf>
    <xf numFmtId="170" fontId="11" fillId="0" borderId="5" xfId="2" applyNumberFormat="1" applyFont="1" applyBorder="1" applyAlignment="1">
      <alignment horizontal="right" vertical="top"/>
    </xf>
    <xf numFmtId="0" fontId="16" fillId="0" borderId="2" xfId="2" applyFont="1" applyBorder="1" applyAlignment="1">
      <alignment horizontal="left"/>
    </xf>
    <xf numFmtId="0" fontId="16" fillId="0" borderId="0" xfId="0" applyFont="1"/>
    <xf numFmtId="0" fontId="8" fillId="0" borderId="0" xfId="0" applyFont="1" applyAlignment="1">
      <alignment horizontal="center" wrapText="1"/>
    </xf>
    <xf numFmtId="0" fontId="9" fillId="0" borderId="0" xfId="2" applyFont="1" applyAlignment="1">
      <alignment vertical="top" wrapText="1"/>
    </xf>
    <xf numFmtId="0" fontId="12" fillId="0" borderId="0" xfId="0" applyFont="1"/>
    <xf numFmtId="168" fontId="12" fillId="4" borderId="0" xfId="21" applyNumberFormat="1" applyFont="1" applyFill="1"/>
    <xf numFmtId="168" fontId="12" fillId="4" borderId="0" xfId="0" applyNumberFormat="1" applyFont="1" applyFill="1"/>
    <xf numFmtId="166" fontId="12" fillId="0" borderId="0" xfId="0" applyNumberFormat="1" applyFont="1"/>
    <xf numFmtId="168" fontId="11" fillId="4" borderId="3" xfId="21" applyNumberFormat="1" applyFont="1" applyFill="1" applyBorder="1"/>
    <xf numFmtId="168" fontId="11" fillId="4" borderId="0" xfId="0" applyNumberFormat="1" applyFont="1" applyFill="1"/>
    <xf numFmtId="168" fontId="12" fillId="2" borderId="0" xfId="21" applyNumberFormat="1" applyFont="1" applyFill="1"/>
    <xf numFmtId="168" fontId="12" fillId="2" borderId="0" xfId="0" applyNumberFormat="1" applyFont="1" applyFill="1"/>
    <xf numFmtId="168" fontId="12" fillId="2" borderId="0" xfId="0" applyNumberFormat="1" applyFont="1" applyFill="1" applyAlignment="1">
      <alignment horizontal="right"/>
    </xf>
    <xf numFmtId="168" fontId="14" fillId="2" borderId="0" xfId="11" applyNumberFormat="1" applyFont="1" applyFill="1" applyAlignment="1">
      <alignment horizontal="right" vertical="top"/>
    </xf>
    <xf numFmtId="168" fontId="12" fillId="4" borderId="2" xfId="21" applyNumberFormat="1" applyFont="1" applyFill="1" applyBorder="1"/>
    <xf numFmtId="0" fontId="11" fillId="0" borderId="5" xfId="0" applyFont="1" applyBorder="1"/>
    <xf numFmtId="168" fontId="11" fillId="4" borderId="5" xfId="21" applyNumberFormat="1" applyFont="1" applyFill="1" applyBorder="1"/>
    <xf numFmtId="168" fontId="11" fillId="4" borderId="4" xfId="21" applyNumberFormat="1" applyFont="1" applyFill="1" applyBorder="1"/>
    <xf numFmtId="166" fontId="12" fillId="0" borderId="0" xfId="21" applyNumberFormat="1" applyFont="1"/>
    <xf numFmtId="166" fontId="11" fillId="0" borderId="3" xfId="21" applyNumberFormat="1" applyFont="1" applyBorder="1"/>
    <xf numFmtId="166" fontId="11" fillId="0" borderId="0" xfId="21" applyNumberFormat="1" applyFont="1" applyBorder="1"/>
    <xf numFmtId="166" fontId="11" fillId="0" borderId="3" xfId="0" applyNumberFormat="1" applyFont="1" applyBorder="1"/>
    <xf numFmtId="166" fontId="12" fillId="0" borderId="0" xfId="21" applyNumberFormat="1" applyFont="1" applyFill="1"/>
    <xf numFmtId="166" fontId="12" fillId="2" borderId="0" xfId="21" applyNumberFormat="1" applyFont="1" applyFill="1"/>
    <xf numFmtId="166" fontId="12" fillId="2" borderId="0" xfId="21" applyNumberFormat="1" applyFont="1" applyFill="1" applyAlignment="1">
      <alignment horizontal="right"/>
    </xf>
    <xf numFmtId="166" fontId="12" fillId="2" borderId="0" xfId="0" applyNumberFormat="1" applyFont="1" applyFill="1"/>
    <xf numFmtId="166" fontId="12" fillId="0" borderId="0" xfId="21" applyNumberFormat="1" applyFont="1" applyFill="1" applyBorder="1"/>
    <xf numFmtId="166" fontId="12" fillId="0" borderId="2" xfId="21" applyNumberFormat="1" applyFont="1" applyBorder="1"/>
    <xf numFmtId="166" fontId="11" fillId="0" borderId="5" xfId="21" applyNumberFormat="1" applyFont="1" applyFill="1" applyBorder="1"/>
    <xf numFmtId="166" fontId="11" fillId="0" borderId="5" xfId="21" applyNumberFormat="1" applyFont="1" applyBorder="1"/>
    <xf numFmtId="166" fontId="11" fillId="0" borderId="4" xfId="21" applyNumberFormat="1" applyFont="1" applyBorder="1"/>
    <xf numFmtId="166" fontId="11" fillId="0" borderId="5" xfId="0" applyNumberFormat="1" applyFont="1" applyBorder="1"/>
    <xf numFmtId="10" fontId="12" fillId="4" borderId="0" xfId="20" applyNumberFormat="1" applyFont="1" applyFill="1" applyBorder="1" applyAlignment="1">
      <alignment vertical="top"/>
    </xf>
    <xf numFmtId="10" fontId="12" fillId="0" borderId="0" xfId="20" applyNumberFormat="1" applyFont="1" applyFill="1" applyBorder="1" applyAlignment="1">
      <alignment vertical="top"/>
    </xf>
    <xf numFmtId="10" fontId="12" fillId="4" borderId="4" xfId="20" applyNumberFormat="1" applyFont="1" applyFill="1" applyBorder="1" applyAlignment="1">
      <alignment vertical="top"/>
    </xf>
    <xf numFmtId="10" fontId="12" fillId="0" borderId="4" xfId="20" applyNumberFormat="1" applyFont="1" applyFill="1" applyBorder="1" applyAlignment="1">
      <alignment vertical="top"/>
    </xf>
    <xf numFmtId="165" fontId="12" fillId="4" borderId="0" xfId="2" applyNumberFormat="1" applyFont="1" applyFill="1" applyAlignment="1">
      <alignment vertical="top"/>
    </xf>
    <xf numFmtId="165" fontId="12" fillId="0" borderId="0" xfId="2" applyNumberFormat="1" applyFont="1" applyAlignment="1">
      <alignment vertical="top"/>
    </xf>
    <xf numFmtId="165" fontId="12" fillId="4" borderId="2" xfId="2" applyNumberFormat="1" applyFont="1" applyFill="1" applyBorder="1" applyAlignment="1">
      <alignment vertical="top"/>
    </xf>
    <xf numFmtId="165" fontId="12" fillId="0" borderId="2" xfId="2" applyNumberFormat="1" applyFont="1" applyBorder="1" applyAlignment="1">
      <alignment vertical="top"/>
    </xf>
    <xf numFmtId="165" fontId="11" fillId="4" borderId="4" xfId="2" applyNumberFormat="1" applyFont="1" applyFill="1" applyBorder="1" applyAlignment="1">
      <alignment vertical="top"/>
    </xf>
    <xf numFmtId="165" fontId="11" fillId="0" borderId="4" xfId="2" applyNumberFormat="1" applyFont="1" applyBorder="1" applyAlignment="1">
      <alignment vertical="top"/>
    </xf>
    <xf numFmtId="0" fontId="8" fillId="0" borderId="0" xfId="0" applyFont="1" applyAlignment="1">
      <alignment horizontal="center" vertical="center" wrapText="1"/>
    </xf>
    <xf numFmtId="0" fontId="8" fillId="0" borderId="2" xfId="0" applyFont="1" applyBorder="1" applyAlignment="1">
      <alignment horizontal="right" wrapText="1"/>
    </xf>
    <xf numFmtId="0" fontId="8" fillId="4" borderId="0" xfId="0" applyFont="1" applyFill="1" applyAlignment="1">
      <alignment horizontal="center" vertical="center" wrapText="1"/>
    </xf>
    <xf numFmtId="0" fontId="15" fillId="0" borderId="0" xfId="0" applyFont="1" applyAlignment="1">
      <alignment vertical="center" wrapText="1"/>
    </xf>
    <xf numFmtId="165" fontId="12" fillId="4" borderId="0" xfId="0" applyNumberFormat="1" applyFont="1" applyFill="1" applyAlignment="1">
      <alignment vertical="center"/>
    </xf>
    <xf numFmtId="0" fontId="14" fillId="0" borderId="0" xfId="0" applyFont="1" applyAlignment="1">
      <alignment horizontal="left" vertical="center" wrapText="1" indent="1"/>
    </xf>
    <xf numFmtId="165" fontId="12" fillId="4" borderId="0" xfId="0" applyNumberFormat="1" applyFont="1" applyFill="1" applyAlignment="1">
      <alignment horizontal="right" vertical="center"/>
    </xf>
    <xf numFmtId="0" fontId="15" fillId="0" borderId="3" xfId="0" applyFont="1" applyBorder="1" applyAlignment="1">
      <alignment vertical="center" wrapText="1"/>
    </xf>
    <xf numFmtId="165" fontId="11" fillId="4" borderId="3" xfId="0" applyNumberFormat="1" applyFont="1" applyFill="1" applyBorder="1" applyAlignment="1">
      <alignment horizontal="right" vertical="center"/>
    </xf>
    <xf numFmtId="0" fontId="15" fillId="0" borderId="5" xfId="0" applyFont="1" applyBorder="1" applyAlignment="1">
      <alignment vertical="center" wrapText="1"/>
    </xf>
    <xf numFmtId="165" fontId="11" fillId="4" borderId="5" xfId="0" applyNumberFormat="1" applyFont="1" applyFill="1" applyBorder="1" applyAlignment="1">
      <alignment horizontal="right" vertical="center"/>
    </xf>
    <xf numFmtId="0" fontId="17" fillId="0" borderId="0" xfId="0" applyFont="1"/>
    <xf numFmtId="0" fontId="12" fillId="0" borderId="0" xfId="0" applyFont="1" applyAlignment="1">
      <alignment vertical="top" wrapText="1"/>
    </xf>
    <xf numFmtId="165" fontId="12" fillId="4" borderId="0" xfId="0" applyNumberFormat="1" applyFont="1" applyFill="1" applyAlignment="1">
      <alignment horizontal="right" vertical="center" wrapText="1"/>
    </xf>
    <xf numFmtId="165" fontId="12" fillId="2" borderId="0" xfId="0" applyNumberFormat="1" applyFont="1" applyFill="1" applyAlignment="1">
      <alignment horizontal="right" vertical="center" wrapText="1"/>
    </xf>
    <xf numFmtId="0" fontId="11" fillId="0" borderId="5" xfId="0" applyFont="1" applyBorder="1" applyAlignment="1">
      <alignment vertical="top" wrapText="1"/>
    </xf>
    <xf numFmtId="165" fontId="11" fillId="4" borderId="5" xfId="0" applyNumberFormat="1" applyFont="1" applyFill="1" applyBorder="1" applyAlignment="1">
      <alignment horizontal="right" vertical="center" wrapText="1"/>
    </xf>
    <xf numFmtId="165" fontId="11" fillId="2" borderId="5" xfId="0" applyNumberFormat="1" applyFont="1" applyFill="1" applyBorder="1" applyAlignment="1">
      <alignment horizontal="right" vertical="center" wrapText="1"/>
    </xf>
    <xf numFmtId="0" fontId="8" fillId="0" borderId="2" xfId="2" applyFont="1" applyBorder="1" applyAlignment="1" applyProtection="1">
      <alignment wrapText="1"/>
      <protection locked="0"/>
    </xf>
    <xf numFmtId="14" fontId="8" fillId="0" borderId="1" xfId="2" applyNumberFormat="1" applyFont="1" applyBorder="1" applyAlignment="1">
      <alignment vertical="center"/>
    </xf>
    <xf numFmtId="0" fontId="8" fillId="4" borderId="0" xfId="2" applyFont="1" applyFill="1" applyAlignment="1">
      <alignment horizontal="center" wrapText="1"/>
    </xf>
    <xf numFmtId="14" fontId="8" fillId="4" borderId="1" xfId="2" applyNumberFormat="1" applyFont="1" applyFill="1" applyBorder="1" applyAlignment="1">
      <alignment vertical="center"/>
    </xf>
    <xf numFmtId="0" fontId="17" fillId="0" borderId="0" xfId="2" applyFont="1" applyProtection="1">
      <protection locked="0"/>
    </xf>
    <xf numFmtId="165" fontId="13" fillId="4" borderId="0" xfId="2" applyNumberFormat="1" applyFont="1" applyFill="1" applyProtection="1">
      <protection locked="0"/>
    </xf>
    <xf numFmtId="0" fontId="13" fillId="0" borderId="0" xfId="2" applyFont="1" applyAlignment="1" applyProtection="1">
      <alignment horizontal="left" indent="1"/>
      <protection locked="0"/>
    </xf>
    <xf numFmtId="165" fontId="14" fillId="4" borderId="0" xfId="11" applyNumberFormat="1" applyFont="1" applyFill="1"/>
    <xf numFmtId="0" fontId="17" fillId="0" borderId="3" xfId="2" applyFont="1" applyBorder="1" applyProtection="1">
      <protection locked="0"/>
    </xf>
    <xf numFmtId="165" fontId="15" fillId="4" borderId="3" xfId="11" applyNumberFormat="1" applyFont="1" applyFill="1" applyBorder="1"/>
    <xf numFmtId="0" fontId="17" fillId="0" borderId="5" xfId="2" applyFont="1" applyBorder="1" applyProtection="1">
      <protection locked="0"/>
    </xf>
    <xf numFmtId="14" fontId="8" fillId="0" borderId="0" xfId="2" applyNumberFormat="1" applyFont="1" applyAlignment="1">
      <alignment vertical="center"/>
    </xf>
    <xf numFmtId="14" fontId="8" fillId="4" borderId="0" xfId="2" applyNumberFormat="1" applyFont="1" applyFill="1" applyAlignment="1">
      <alignment vertical="center"/>
    </xf>
    <xf numFmtId="0" fontId="12" fillId="4" borderId="0" xfId="2" applyFont="1" applyFill="1"/>
    <xf numFmtId="165" fontId="15" fillId="4" borderId="5" xfId="11" applyNumberFormat="1" applyFont="1" applyFill="1" applyBorder="1"/>
    <xf numFmtId="165" fontId="14" fillId="4" borderId="0" xfId="11" applyNumberFormat="1" applyFont="1" applyFill="1" applyAlignment="1">
      <alignment horizontal="right"/>
    </xf>
    <xf numFmtId="165" fontId="15" fillId="4" borderId="5" xfId="11" applyNumberFormat="1" applyFont="1" applyFill="1" applyBorder="1" applyAlignment="1">
      <alignment horizontal="right"/>
    </xf>
    <xf numFmtId="165" fontId="13" fillId="4" borderId="0" xfId="11" applyNumberFormat="1" applyFont="1" applyFill="1" applyAlignment="1" applyProtection="1">
      <alignment horizontal="right"/>
      <protection locked="0"/>
    </xf>
    <xf numFmtId="165" fontId="17" fillId="4" borderId="5" xfId="11" applyNumberFormat="1" applyFont="1" applyFill="1" applyBorder="1" applyAlignment="1" applyProtection="1">
      <alignment horizontal="right"/>
      <protection locked="0"/>
    </xf>
    <xf numFmtId="165" fontId="6" fillId="0" borderId="2" xfId="11" applyNumberFormat="1" applyFont="1" applyFill="1" applyBorder="1" applyAlignment="1">
      <alignment horizontal="right" vertical="top"/>
    </xf>
    <xf numFmtId="165" fontId="6" fillId="0" borderId="5" xfId="11" applyNumberFormat="1" applyFont="1" applyFill="1" applyBorder="1" applyAlignment="1">
      <alignment horizontal="right" vertical="top"/>
    </xf>
    <xf numFmtId="0" fontId="8" fillId="0" borderId="2" xfId="2" applyFont="1" applyBorder="1" applyAlignment="1">
      <alignment vertical="center" wrapText="1"/>
    </xf>
    <xf numFmtId="170" fontId="6" fillId="4" borderId="0" xfId="12" applyNumberFormat="1" applyFont="1" applyFill="1" applyAlignment="1">
      <alignment horizontal="right"/>
    </xf>
    <xf numFmtId="170" fontId="6" fillId="4" borderId="0" xfId="11" applyNumberFormat="1" applyFont="1" applyFill="1" applyAlignment="1">
      <alignment horizontal="right"/>
    </xf>
    <xf numFmtId="0" fontId="12" fillId="0" borderId="4" xfId="2" applyFont="1" applyBorder="1" applyAlignment="1">
      <alignment horizontal="left" vertical="center" wrapText="1"/>
    </xf>
    <xf numFmtId="170" fontId="6" fillId="4" borderId="4" xfId="12" applyNumberFormat="1" applyFont="1" applyFill="1" applyBorder="1" applyAlignment="1">
      <alignment horizontal="right"/>
    </xf>
    <xf numFmtId="170" fontId="6" fillId="4" borderId="4" xfId="11" applyNumberFormat="1" applyFont="1" applyFill="1" applyBorder="1" applyAlignment="1">
      <alignment horizontal="right"/>
    </xf>
    <xf numFmtId="9" fontId="14" fillId="0" borderId="0" xfId="20" applyFont="1" applyAlignment="1">
      <alignment vertical="top"/>
    </xf>
    <xf numFmtId="10" fontId="14" fillId="0" borderId="0" xfId="20" applyNumberFormat="1" applyFont="1" applyAlignment="1">
      <alignment vertical="top"/>
    </xf>
    <xf numFmtId="176" fontId="14" fillId="0" borderId="0" xfId="2" applyNumberFormat="1" applyFont="1" applyAlignment="1">
      <alignment vertical="top"/>
    </xf>
    <xf numFmtId="164" fontId="14" fillId="0" borderId="0" xfId="21" applyFont="1" applyAlignment="1">
      <alignment vertical="top"/>
    </xf>
    <xf numFmtId="165" fontId="11" fillId="0" borderId="3" xfId="2" applyNumberFormat="1" applyFont="1" applyBorder="1"/>
    <xf numFmtId="9" fontId="15" fillId="0" borderId="3" xfId="20" applyFont="1" applyBorder="1"/>
    <xf numFmtId="10" fontId="15" fillId="0" borderId="3" xfId="20" applyNumberFormat="1" applyFont="1" applyBorder="1"/>
    <xf numFmtId="176" fontId="15" fillId="0" borderId="3" xfId="2" applyNumberFormat="1" applyFont="1" applyBorder="1"/>
    <xf numFmtId="9" fontId="15" fillId="0" borderId="3" xfId="20" applyFont="1" applyBorder="1" applyAlignment="1">
      <alignment vertical="top"/>
    </xf>
    <xf numFmtId="165" fontId="15" fillId="0" borderId="3" xfId="2" applyNumberFormat="1" applyFont="1" applyBorder="1"/>
    <xf numFmtId="167" fontId="14" fillId="0" borderId="0" xfId="2" applyNumberFormat="1" applyFont="1" applyAlignment="1">
      <alignment vertical="top"/>
    </xf>
    <xf numFmtId="178" fontId="14" fillId="0" borderId="0" xfId="2" applyNumberFormat="1" applyFont="1" applyAlignment="1">
      <alignment vertical="top"/>
    </xf>
    <xf numFmtId="10" fontId="15" fillId="0" borderId="3" xfId="20" applyNumberFormat="1" applyFont="1" applyBorder="1" applyAlignment="1">
      <alignment vertical="top"/>
    </xf>
    <xf numFmtId="169" fontId="15" fillId="0" borderId="3" xfId="2" applyNumberFormat="1" applyFont="1" applyBorder="1" applyAlignment="1">
      <alignment vertical="top"/>
    </xf>
    <xf numFmtId="176" fontId="15" fillId="0" borderId="3" xfId="2" applyNumberFormat="1" applyFont="1" applyBorder="1" applyAlignment="1">
      <alignment vertical="top"/>
    </xf>
    <xf numFmtId="165" fontId="15" fillId="0" borderId="5" xfId="2" applyNumberFormat="1" applyFont="1" applyBorder="1" applyAlignment="1">
      <alignment vertical="top"/>
    </xf>
    <xf numFmtId="170" fontId="15" fillId="0" borderId="5" xfId="2" applyNumberFormat="1" applyFont="1" applyBorder="1" applyAlignment="1">
      <alignment vertical="top"/>
    </xf>
    <xf numFmtId="169" fontId="15" fillId="0" borderId="5" xfId="2" applyNumberFormat="1" applyFont="1" applyBorder="1" applyAlignment="1">
      <alignment vertical="top"/>
    </xf>
    <xf numFmtId="176" fontId="15" fillId="0" borderId="5" xfId="2" applyNumberFormat="1" applyFont="1" applyBorder="1" applyAlignment="1">
      <alignment vertical="top"/>
    </xf>
    <xf numFmtId="171" fontId="11" fillId="0" borderId="0" xfId="2" applyNumberFormat="1" applyFont="1" applyAlignment="1">
      <alignment horizontal="right" vertical="top" wrapText="1"/>
    </xf>
    <xf numFmtId="171" fontId="12" fillId="0" borderId="0" xfId="2" applyNumberFormat="1" applyFont="1" applyAlignment="1">
      <alignment horizontal="right" vertical="top"/>
    </xf>
    <xf numFmtId="171" fontId="11" fillId="0" borderId="3" xfId="2" applyNumberFormat="1" applyFont="1" applyBorder="1" applyAlignment="1">
      <alignment horizontal="right" vertical="top"/>
    </xf>
    <xf numFmtId="171" fontId="11" fillId="0" borderId="5" xfId="2" applyNumberFormat="1" applyFont="1" applyBorder="1" applyAlignment="1">
      <alignment horizontal="right"/>
    </xf>
    <xf numFmtId="165" fontId="23" fillId="3" borderId="0" xfId="2" applyNumberFormat="1" applyFont="1" applyFill="1" applyAlignment="1">
      <alignment vertical="top"/>
    </xf>
    <xf numFmtId="165" fontId="23" fillId="3" borderId="2" xfId="2" applyNumberFormat="1" applyFont="1" applyFill="1" applyBorder="1" applyAlignment="1">
      <alignment vertical="top"/>
    </xf>
    <xf numFmtId="165" fontId="22" fillId="3" borderId="4" xfId="2" applyNumberFormat="1" applyFont="1" applyFill="1" applyBorder="1" applyAlignment="1">
      <alignment vertical="top"/>
    </xf>
    <xf numFmtId="0" fontId="14" fillId="0" borderId="1" xfId="2" applyFont="1" applyBorder="1" applyAlignment="1">
      <alignment horizontal="left" wrapText="1"/>
    </xf>
    <xf numFmtId="169" fontId="14" fillId="4" borderId="1" xfId="2" applyNumberFormat="1" applyFont="1" applyFill="1" applyBorder="1" applyAlignment="1">
      <alignment horizontal="right"/>
    </xf>
    <xf numFmtId="165" fontId="14" fillId="4" borderId="1" xfId="2" applyNumberFormat="1" applyFont="1" applyFill="1" applyBorder="1" applyAlignment="1">
      <alignment horizontal="right"/>
    </xf>
    <xf numFmtId="165" fontId="14" fillId="4" borderId="1" xfId="11" applyNumberFormat="1" applyFont="1" applyFill="1" applyBorder="1" applyAlignment="1">
      <alignment horizontal="right"/>
    </xf>
    <xf numFmtId="0" fontId="6" fillId="0" borderId="0" xfId="2" applyFont="1" applyAlignment="1">
      <alignment horizontal="center" vertical="center" wrapText="1"/>
    </xf>
    <xf numFmtId="0" fontId="14" fillId="0" borderId="0" xfId="2" applyFont="1" applyAlignment="1">
      <alignment horizontal="left" wrapText="1"/>
    </xf>
    <xf numFmtId="169" fontId="14" fillId="4" borderId="0" xfId="2" applyNumberFormat="1" applyFont="1" applyFill="1" applyAlignment="1">
      <alignment horizontal="right"/>
    </xf>
    <xf numFmtId="169" fontId="14" fillId="4" borderId="0" xfId="11" applyNumberFormat="1" applyFont="1" applyFill="1" applyAlignment="1">
      <alignment horizontal="right"/>
    </xf>
    <xf numFmtId="0" fontId="12" fillId="0" borderId="2" xfId="2" applyFont="1" applyBorder="1" applyAlignment="1">
      <alignment horizontal="left" vertical="center" wrapText="1"/>
    </xf>
    <xf numFmtId="165" fontId="14" fillId="2" borderId="0" xfId="11" applyNumberFormat="1" applyFont="1" applyFill="1" applyAlignment="1">
      <alignment horizontal="right"/>
    </xf>
    <xf numFmtId="169" fontId="14" fillId="2" borderId="0" xfId="11" applyNumberFormat="1" applyFont="1" applyFill="1" applyAlignment="1">
      <alignment horizontal="right"/>
    </xf>
    <xf numFmtId="0" fontId="14" fillId="0" borderId="2" xfId="2" applyFont="1" applyBorder="1" applyAlignment="1">
      <alignment horizontal="left" wrapText="1"/>
    </xf>
    <xf numFmtId="169" fontId="14" fillId="4" borderId="2" xfId="2" applyNumberFormat="1" applyFont="1" applyFill="1" applyBorder="1" applyAlignment="1">
      <alignment horizontal="right"/>
    </xf>
    <xf numFmtId="165" fontId="14" fillId="4" borderId="2" xfId="2" applyNumberFormat="1" applyFont="1" applyFill="1" applyBorder="1" applyAlignment="1">
      <alignment horizontal="right"/>
    </xf>
    <xf numFmtId="165" fontId="14" fillId="2" borderId="2" xfId="11" applyNumberFormat="1" applyFont="1" applyFill="1" applyBorder="1" applyAlignment="1">
      <alignment horizontal="right"/>
    </xf>
    <xf numFmtId="169" fontId="14" fillId="2" borderId="2" xfId="11" applyNumberFormat="1" applyFont="1" applyFill="1" applyBorder="1" applyAlignment="1">
      <alignment horizontal="right"/>
    </xf>
    <xf numFmtId="169" fontId="14" fillId="4" borderId="0" xfId="12" applyNumberFormat="1" applyFont="1" applyFill="1" applyAlignment="1">
      <alignment horizontal="right"/>
    </xf>
    <xf numFmtId="165" fontId="14" fillId="4" borderId="0" xfId="11" applyNumberFormat="1" applyFont="1" applyFill="1" applyBorder="1" applyAlignment="1">
      <alignment horizontal="right"/>
    </xf>
    <xf numFmtId="0" fontId="12" fillId="0" borderId="1" xfId="2" applyFont="1" applyBorder="1" applyAlignment="1">
      <alignment horizontal="left" wrapText="1"/>
    </xf>
    <xf numFmtId="169" fontId="12" fillId="4" borderId="1" xfId="2" applyNumberFormat="1" applyFont="1" applyFill="1" applyBorder="1" applyAlignment="1">
      <alignment horizontal="right"/>
    </xf>
    <xf numFmtId="165" fontId="12" fillId="4" borderId="1" xfId="2" applyNumberFormat="1" applyFont="1" applyFill="1" applyBorder="1" applyAlignment="1">
      <alignment horizontal="right"/>
    </xf>
    <xf numFmtId="0" fontId="12" fillId="0" borderId="0" xfId="2" applyFont="1" applyAlignment="1">
      <alignment horizontal="left" wrapText="1"/>
    </xf>
    <xf numFmtId="169" fontId="12" fillId="4" borderId="0" xfId="2" applyNumberFormat="1" applyFont="1" applyFill="1" applyAlignment="1">
      <alignment horizontal="right"/>
    </xf>
    <xf numFmtId="170" fontId="6" fillId="0" borderId="0" xfId="2" applyNumberFormat="1" applyFont="1" applyAlignment="1">
      <alignment vertical="top"/>
    </xf>
    <xf numFmtId="165" fontId="15" fillId="0" borderId="5" xfId="11" applyNumberFormat="1" applyFont="1" applyFill="1" applyBorder="1" applyAlignment="1">
      <alignment horizontal="right" vertical="top"/>
    </xf>
    <xf numFmtId="170" fontId="15" fillId="4" borderId="5" xfId="11" applyNumberFormat="1" applyFont="1" applyFill="1" applyBorder="1" applyAlignment="1">
      <alignment horizontal="right" vertical="top"/>
    </xf>
    <xf numFmtId="0" fontId="12" fillId="4" borderId="0" xfId="2" applyFont="1" applyFill="1" applyAlignment="1">
      <alignment horizontal="center" vertical="center" wrapText="1"/>
    </xf>
    <xf numFmtId="165" fontId="15" fillId="0" borderId="5" xfId="11" applyNumberFormat="1" applyFont="1" applyFill="1" applyBorder="1" applyAlignment="1">
      <alignment vertical="top"/>
    </xf>
    <xf numFmtId="179" fontId="8" fillId="0" borderId="0" xfId="21" applyNumberFormat="1" applyFont="1" applyAlignment="1">
      <alignment horizontal="right"/>
    </xf>
    <xf numFmtId="9" fontId="8" fillId="0" borderId="0" xfId="20" applyFont="1" applyAlignment="1">
      <alignment horizontal="right"/>
    </xf>
    <xf numFmtId="179" fontId="8" fillId="0" borderId="2" xfId="21" applyNumberFormat="1" applyFont="1" applyBorder="1" applyAlignment="1">
      <alignment horizontal="right" wrapText="1"/>
    </xf>
    <xf numFmtId="9" fontId="8" fillId="0" borderId="2" xfId="20" applyFont="1" applyBorder="1" applyAlignment="1">
      <alignment horizontal="right" wrapText="1"/>
    </xf>
    <xf numFmtId="164" fontId="8" fillId="4" borderId="0" xfId="21" applyFont="1" applyFill="1" applyBorder="1" applyAlignment="1">
      <alignment horizontal="right" wrapText="1"/>
    </xf>
    <xf numFmtId="179" fontId="8" fillId="4" borderId="0" xfId="21" applyNumberFormat="1" applyFont="1" applyFill="1" applyAlignment="1">
      <alignment horizontal="right" wrapText="1"/>
    </xf>
    <xf numFmtId="9" fontId="8" fillId="4" borderId="0" xfId="20" applyFont="1" applyFill="1" applyAlignment="1">
      <alignment horizontal="right" wrapText="1"/>
    </xf>
    <xf numFmtId="10" fontId="6" fillId="4" borderId="0" xfId="20" applyNumberFormat="1" applyFont="1" applyFill="1" applyBorder="1" applyAlignment="1">
      <alignment horizontal="right" vertical="top"/>
    </xf>
    <xf numFmtId="9" fontId="6" fillId="4" borderId="0" xfId="20" applyFont="1" applyFill="1" applyBorder="1" applyAlignment="1">
      <alignment horizontal="right" vertical="top"/>
    </xf>
    <xf numFmtId="179" fontId="6" fillId="4" borderId="0" xfId="21" applyNumberFormat="1" applyFont="1" applyFill="1" applyAlignment="1">
      <alignment horizontal="right" vertical="top"/>
    </xf>
    <xf numFmtId="164" fontId="6" fillId="4" borderId="0" xfId="21" applyFont="1" applyFill="1" applyAlignment="1">
      <alignment horizontal="right" vertical="top"/>
    </xf>
    <xf numFmtId="10" fontId="6" fillId="4" borderId="2" xfId="2" applyNumberFormat="1" applyFont="1" applyFill="1" applyBorder="1" applyAlignment="1">
      <alignment horizontal="right" vertical="top"/>
    </xf>
    <xf numFmtId="179" fontId="6" fillId="4" borderId="2" xfId="21" applyNumberFormat="1" applyFont="1" applyFill="1" applyBorder="1" applyAlignment="1">
      <alignment horizontal="right" vertical="top"/>
    </xf>
    <xf numFmtId="179" fontId="9" fillId="4" borderId="2" xfId="21" applyNumberFormat="1" applyFont="1" applyFill="1" applyBorder="1" applyAlignment="1">
      <alignment horizontal="right"/>
    </xf>
    <xf numFmtId="179" fontId="9" fillId="4" borderId="5" xfId="21" applyNumberFormat="1" applyFont="1" applyFill="1" applyBorder="1" applyAlignment="1">
      <alignment horizontal="right" vertical="top"/>
    </xf>
    <xf numFmtId="179" fontId="21" fillId="0" borderId="0" xfId="21" applyNumberFormat="1" applyFont="1" applyAlignment="1">
      <alignment horizontal="center" vertical="center" wrapText="1"/>
    </xf>
    <xf numFmtId="9" fontId="21" fillId="0" borderId="0" xfId="20" applyFont="1" applyAlignment="1">
      <alignment horizontal="center" vertical="center"/>
    </xf>
    <xf numFmtId="165" fontId="6" fillId="0" borderId="0" xfId="2" applyNumberFormat="1" applyFont="1" applyAlignment="1">
      <alignment horizontal="right" vertical="top"/>
    </xf>
    <xf numFmtId="10" fontId="6" fillId="0" borderId="0" xfId="20" applyNumberFormat="1" applyFont="1" applyFill="1" applyBorder="1" applyAlignment="1">
      <alignment horizontal="right" vertical="top"/>
    </xf>
    <xf numFmtId="168" fontId="6" fillId="0" borderId="0" xfId="20" applyNumberFormat="1" applyFont="1" applyFill="1" applyBorder="1" applyAlignment="1">
      <alignment horizontal="right" vertical="top"/>
    </xf>
    <xf numFmtId="9" fontId="6" fillId="0" borderId="0" xfId="20" applyFont="1" applyFill="1" applyBorder="1" applyAlignment="1">
      <alignment horizontal="right" vertical="top"/>
    </xf>
    <xf numFmtId="179" fontId="6" fillId="0" borderId="0" xfId="21" applyNumberFormat="1" applyFont="1" applyAlignment="1">
      <alignment horizontal="right" vertical="top"/>
    </xf>
    <xf numFmtId="10" fontId="6" fillId="0" borderId="0" xfId="20" applyNumberFormat="1" applyFont="1" applyFill="1" applyAlignment="1">
      <alignment horizontal="right" vertical="top"/>
    </xf>
    <xf numFmtId="9" fontId="6" fillId="0" borderId="0" xfId="20" applyFont="1" applyFill="1" applyAlignment="1">
      <alignment horizontal="right" vertical="top"/>
    </xf>
    <xf numFmtId="164" fontId="6" fillId="0" borderId="0" xfId="21" applyFont="1" applyAlignment="1">
      <alignment horizontal="right" vertical="top"/>
    </xf>
    <xf numFmtId="165" fontId="6" fillId="0" borderId="2" xfId="2" applyNumberFormat="1" applyFont="1" applyBorder="1" applyAlignment="1">
      <alignment horizontal="right" vertical="top"/>
    </xf>
    <xf numFmtId="179" fontId="6" fillId="0" borderId="2" xfId="21" applyNumberFormat="1" applyFont="1" applyBorder="1" applyAlignment="1">
      <alignment horizontal="right" vertical="top"/>
    </xf>
    <xf numFmtId="164" fontId="6" fillId="0" borderId="2" xfId="21" applyFont="1" applyFill="1" applyBorder="1" applyAlignment="1">
      <alignment horizontal="right" vertical="top"/>
    </xf>
    <xf numFmtId="165" fontId="9" fillId="0" borderId="2" xfId="2" applyNumberFormat="1" applyFont="1" applyBorder="1" applyAlignment="1">
      <alignment horizontal="right"/>
    </xf>
    <xf numFmtId="10" fontId="9" fillId="0" borderId="2" xfId="20" applyNumberFormat="1" applyFont="1" applyFill="1" applyBorder="1" applyAlignment="1">
      <alignment horizontal="right"/>
    </xf>
    <xf numFmtId="9" fontId="9" fillId="0" borderId="2" xfId="20" applyFont="1" applyFill="1" applyBorder="1" applyAlignment="1">
      <alignment horizontal="right"/>
    </xf>
    <xf numFmtId="179" fontId="9" fillId="0" borderId="2" xfId="21" applyNumberFormat="1" applyFont="1" applyBorder="1" applyAlignment="1">
      <alignment horizontal="right"/>
    </xf>
    <xf numFmtId="165" fontId="9" fillId="0" borderId="5" xfId="2" applyNumberFormat="1" applyFont="1" applyBorder="1" applyAlignment="1">
      <alignment horizontal="right" vertical="top"/>
    </xf>
    <xf numFmtId="10" fontId="9" fillId="0" borderId="5" xfId="20" applyNumberFormat="1" applyFont="1" applyFill="1" applyBorder="1" applyAlignment="1">
      <alignment horizontal="right" vertical="top"/>
    </xf>
    <xf numFmtId="9" fontId="9" fillId="0" borderId="5" xfId="20" applyFont="1" applyFill="1" applyBorder="1" applyAlignment="1">
      <alignment horizontal="right" vertical="top"/>
    </xf>
    <xf numFmtId="179" fontId="9" fillId="0" borderId="5" xfId="21" applyNumberFormat="1" applyFont="1" applyBorder="1" applyAlignment="1">
      <alignment horizontal="right" vertical="top"/>
    </xf>
    <xf numFmtId="179" fontId="9" fillId="4" borderId="2" xfId="21" applyNumberFormat="1" applyFont="1" applyFill="1" applyBorder="1" applyAlignment="1">
      <alignment horizontal="right" vertical="top"/>
    </xf>
    <xf numFmtId="179" fontId="6" fillId="4" borderId="1" xfId="21" applyNumberFormat="1" applyFont="1" applyFill="1" applyBorder="1" applyAlignment="1">
      <alignment horizontal="right" vertical="top"/>
    </xf>
    <xf numFmtId="9" fontId="6" fillId="4" borderId="0" xfId="2" applyNumberFormat="1" applyFont="1" applyFill="1" applyAlignment="1">
      <alignment horizontal="right" vertical="top"/>
    </xf>
    <xf numFmtId="179" fontId="9" fillId="4" borderId="3" xfId="21" applyNumberFormat="1" applyFont="1" applyFill="1" applyBorder="1" applyAlignment="1">
      <alignment horizontal="right" vertical="top"/>
    </xf>
    <xf numFmtId="165" fontId="9" fillId="0" borderId="0" xfId="2" applyNumberFormat="1" applyFont="1" applyAlignment="1">
      <alignment horizontal="right" vertical="top"/>
    </xf>
    <xf numFmtId="10" fontId="9" fillId="0" borderId="0" xfId="20" applyNumberFormat="1" applyFont="1" applyFill="1" applyBorder="1" applyAlignment="1">
      <alignment horizontal="right" vertical="top"/>
    </xf>
    <xf numFmtId="9" fontId="9" fillId="0" borderId="0" xfId="20" applyFont="1" applyFill="1" applyBorder="1" applyAlignment="1">
      <alignment horizontal="right" vertical="top"/>
    </xf>
    <xf numFmtId="179" fontId="9" fillId="0" borderId="0" xfId="21" applyNumberFormat="1" applyFont="1" applyAlignment="1">
      <alignment horizontal="right" vertical="top"/>
    </xf>
    <xf numFmtId="164" fontId="6" fillId="0" borderId="2" xfId="21" applyFont="1" applyBorder="1" applyAlignment="1">
      <alignment horizontal="right" vertical="top"/>
    </xf>
    <xf numFmtId="165" fontId="9" fillId="0" borderId="2" xfId="2" applyNumberFormat="1" applyFont="1" applyBorder="1" applyAlignment="1">
      <alignment horizontal="right" vertical="top"/>
    </xf>
    <xf numFmtId="10" fontId="9" fillId="0" borderId="2" xfId="20" applyNumberFormat="1" applyFont="1" applyFill="1" applyBorder="1" applyAlignment="1">
      <alignment horizontal="right" vertical="top"/>
    </xf>
    <xf numFmtId="9" fontId="9" fillId="0" borderId="2" xfId="20" applyFont="1" applyFill="1" applyBorder="1" applyAlignment="1">
      <alignment horizontal="right" vertical="top"/>
    </xf>
    <xf numFmtId="179" fontId="9" fillId="0" borderId="2" xfId="21" applyNumberFormat="1" applyFont="1" applyBorder="1" applyAlignment="1">
      <alignment horizontal="right" vertical="top"/>
    </xf>
    <xf numFmtId="165" fontId="6" fillId="0" borderId="1" xfId="2" applyNumberFormat="1" applyFont="1" applyBorder="1" applyAlignment="1">
      <alignment horizontal="right" vertical="top"/>
    </xf>
    <xf numFmtId="10" fontId="6" fillId="0" borderId="1" xfId="20" applyNumberFormat="1" applyFont="1" applyFill="1" applyBorder="1" applyAlignment="1">
      <alignment horizontal="right" vertical="top"/>
    </xf>
    <xf numFmtId="9" fontId="6" fillId="0" borderId="1" xfId="20" applyFont="1" applyFill="1" applyBorder="1" applyAlignment="1">
      <alignment horizontal="right" vertical="top"/>
    </xf>
    <xf numFmtId="179" fontId="6" fillId="0" borderId="1" xfId="21" applyNumberFormat="1" applyFont="1" applyBorder="1" applyAlignment="1">
      <alignment horizontal="right" vertical="top"/>
    </xf>
    <xf numFmtId="165" fontId="9" fillId="0" borderId="3" xfId="2" applyNumberFormat="1" applyFont="1" applyBorder="1" applyAlignment="1">
      <alignment horizontal="right" vertical="top"/>
    </xf>
    <xf numFmtId="10" fontId="9" fillId="0" borderId="3" xfId="20" applyNumberFormat="1" applyFont="1" applyFill="1" applyBorder="1" applyAlignment="1">
      <alignment horizontal="right" vertical="top"/>
    </xf>
    <xf numFmtId="9" fontId="9" fillId="0" borderId="3" xfId="20" applyFont="1" applyFill="1" applyBorder="1" applyAlignment="1">
      <alignment horizontal="right" vertical="top"/>
    </xf>
    <xf numFmtId="179" fontId="9" fillId="0" borderId="3" xfId="21" applyNumberFormat="1" applyFont="1" applyBorder="1" applyAlignment="1">
      <alignment horizontal="right" vertical="top"/>
    </xf>
    <xf numFmtId="165" fontId="9" fillId="0" borderId="0" xfId="11" applyNumberFormat="1" applyFont="1" applyFill="1" applyAlignment="1">
      <alignment horizontal="right" vertical="top"/>
    </xf>
    <xf numFmtId="165" fontId="6" fillId="0" borderId="4" xfId="2" applyNumberFormat="1" applyFont="1" applyBorder="1" applyAlignment="1">
      <alignment horizontal="right" vertical="top"/>
    </xf>
    <xf numFmtId="165" fontId="6" fillId="0" borderId="4" xfId="11" applyNumberFormat="1" applyFont="1" applyFill="1" applyBorder="1" applyAlignment="1">
      <alignment horizontal="right" vertical="top"/>
    </xf>
    <xf numFmtId="165" fontId="14" fillId="0" borderId="4" xfId="2" applyNumberFormat="1" applyFont="1" applyBorder="1" applyAlignment="1">
      <alignment vertical="top"/>
    </xf>
    <xf numFmtId="165" fontId="12" fillId="0" borderId="4" xfId="2" applyNumberFormat="1" applyFont="1" applyBorder="1" applyAlignment="1">
      <alignment horizontal="right" vertical="top"/>
    </xf>
    <xf numFmtId="165" fontId="15" fillId="0" borderId="0" xfId="11" applyNumberFormat="1" applyFont="1" applyFill="1" applyBorder="1" applyAlignment="1">
      <alignment vertical="top"/>
    </xf>
    <xf numFmtId="165" fontId="14" fillId="0" borderId="4" xfId="11" applyNumberFormat="1" applyFont="1" applyFill="1" applyBorder="1" applyAlignment="1">
      <alignment vertical="top"/>
    </xf>
    <xf numFmtId="165" fontId="15" fillId="0" borderId="0" xfId="21" applyNumberFormat="1" applyFont="1" applyFill="1" applyAlignment="1">
      <alignment vertical="top"/>
    </xf>
    <xf numFmtId="165" fontId="14" fillId="0" borderId="0" xfId="21" applyNumberFormat="1" applyFont="1" applyFill="1" applyAlignment="1">
      <alignment vertical="top"/>
    </xf>
    <xf numFmtId="165" fontId="14" fillId="0" borderId="4" xfId="21" applyNumberFormat="1" applyFont="1" applyFill="1" applyBorder="1" applyAlignment="1">
      <alignment vertical="top"/>
    </xf>
    <xf numFmtId="166" fontId="6" fillId="0" borderId="0" xfId="14" applyNumberFormat="1" applyFont="1" applyFill="1" applyBorder="1" applyAlignment="1">
      <alignment horizontal="right" vertical="top"/>
    </xf>
    <xf numFmtId="166" fontId="9" fillId="0" borderId="0" xfId="14" applyNumberFormat="1" applyFont="1" applyFill="1" applyBorder="1" applyAlignment="1">
      <alignment horizontal="right" vertical="top"/>
    </xf>
    <xf numFmtId="0" fontId="8" fillId="3" borderId="0" xfId="2" applyFont="1" applyFill="1" applyAlignment="1">
      <alignment horizontal="right"/>
    </xf>
    <xf numFmtId="0" fontId="11" fillId="0" borderId="0" xfId="2" applyFont="1" applyAlignment="1">
      <alignment horizontal="right" vertical="center"/>
    </xf>
    <xf numFmtId="0" fontId="12" fillId="0" borderId="0" xfId="2" applyFont="1" applyAlignment="1">
      <alignment vertical="center"/>
    </xf>
    <xf numFmtId="0" fontId="14" fillId="0" borderId="0" xfId="2" applyFont="1" applyAlignment="1">
      <alignment vertical="center" wrapText="1"/>
    </xf>
    <xf numFmtId="165" fontId="12" fillId="4" borderId="0" xfId="11" applyNumberFormat="1" applyFont="1" applyFill="1" applyAlignment="1">
      <alignment horizontal="right" vertical="center"/>
    </xf>
    <xf numFmtId="165" fontId="12" fillId="0" borderId="0" xfId="11" applyNumberFormat="1" applyFont="1" applyAlignment="1">
      <alignment horizontal="right" vertical="center"/>
    </xf>
    <xf numFmtId="0" fontId="14" fillId="0" borderId="0" xfId="2" applyFont="1" applyAlignment="1">
      <alignment horizontal="justify" vertical="center" wrapText="1"/>
    </xf>
    <xf numFmtId="165" fontId="11" fillId="4" borderId="0" xfId="11" applyNumberFormat="1" applyFont="1" applyFill="1" applyAlignment="1">
      <alignment horizontal="right" vertical="center"/>
    </xf>
    <xf numFmtId="165" fontId="11" fillId="0" borderId="0" xfId="11" applyNumberFormat="1" applyFont="1" applyAlignment="1">
      <alignment horizontal="right" vertical="center"/>
    </xf>
    <xf numFmtId="0" fontId="11" fillId="4" borderId="0" xfId="2" applyFont="1" applyFill="1" applyAlignment="1">
      <alignment horizontal="left" vertical="center"/>
    </xf>
    <xf numFmtId="49" fontId="12" fillId="4" borderId="0" xfId="11" applyNumberFormat="1" applyFont="1" applyFill="1" applyAlignment="1">
      <alignment horizontal="right" vertical="center"/>
    </xf>
    <xf numFmtId="0" fontId="12" fillId="0" borderId="0" xfId="2" applyFont="1" applyAlignment="1">
      <alignment horizontal="right" vertical="center" wrapText="1"/>
    </xf>
    <xf numFmtId="0" fontId="12" fillId="0" borderId="4" xfId="2" applyFont="1" applyBorder="1" applyAlignment="1">
      <alignment vertical="center"/>
    </xf>
    <xf numFmtId="0" fontId="14" fillId="0" borderId="4" xfId="2" applyFont="1" applyBorder="1" applyAlignment="1">
      <alignment horizontal="justify" vertical="center" wrapText="1"/>
    </xf>
    <xf numFmtId="165" fontId="12" fillId="4" borderId="4" xfId="11" applyNumberFormat="1" applyFont="1" applyFill="1" applyBorder="1" applyAlignment="1">
      <alignment horizontal="right" vertical="center"/>
    </xf>
    <xf numFmtId="0" fontId="12" fillId="0" borderId="4" xfId="2" applyFont="1" applyBorder="1" applyAlignment="1">
      <alignment horizontal="right" vertical="center" wrapText="1"/>
    </xf>
    <xf numFmtId="15" fontId="8" fillId="0" borderId="0" xfId="2" quotePrefix="1" applyNumberFormat="1" applyFont="1" applyAlignment="1">
      <alignment horizontal="center" vertical="center" wrapText="1"/>
    </xf>
    <xf numFmtId="15" fontId="8" fillId="0" borderId="2" xfId="2" applyNumberFormat="1" applyFont="1" applyBorder="1" applyAlignment="1">
      <alignment horizontal="right" vertical="center" wrapText="1"/>
    </xf>
    <xf numFmtId="0" fontId="6" fillId="0" borderId="0" xfId="2" applyFont="1" applyAlignment="1">
      <alignment horizontal="left" vertical="center"/>
    </xf>
    <xf numFmtId="0" fontId="6" fillId="0" borderId="0" xfId="2" applyFont="1" applyAlignment="1">
      <alignment horizontal="justify" vertical="center" wrapText="1"/>
    </xf>
    <xf numFmtId="165" fontId="9" fillId="4" borderId="0" xfId="11" applyNumberFormat="1" applyFont="1" applyFill="1" applyAlignment="1">
      <alignment horizontal="right"/>
    </xf>
    <xf numFmtId="165" fontId="9" fillId="2" borderId="0" xfId="11" applyNumberFormat="1" applyFont="1" applyFill="1" applyAlignment="1">
      <alignment horizontal="right"/>
    </xf>
    <xf numFmtId="0" fontId="6" fillId="0" borderId="0" xfId="2" applyFont="1" applyAlignment="1">
      <alignment horizontal="left" vertical="center" wrapText="1" indent="1"/>
    </xf>
    <xf numFmtId="165" fontId="6" fillId="4" borderId="0" xfId="11" applyNumberFormat="1" applyFont="1" applyFill="1" applyAlignment="1">
      <alignment horizontal="right"/>
    </xf>
    <xf numFmtId="165" fontId="6" fillId="0" borderId="0" xfId="11" applyNumberFormat="1" applyFont="1" applyAlignment="1">
      <alignment horizontal="right"/>
    </xf>
    <xf numFmtId="165" fontId="6" fillId="4" borderId="0" xfId="2" applyNumberFormat="1" applyFont="1" applyFill="1" applyAlignment="1">
      <alignment horizontal="right"/>
    </xf>
    <xf numFmtId="165" fontId="6" fillId="0" borderId="0" xfId="2" applyNumberFormat="1" applyFont="1" applyAlignment="1">
      <alignment horizontal="right"/>
    </xf>
    <xf numFmtId="0" fontId="6" fillId="0" borderId="4" xfId="2" applyFont="1" applyBorder="1" applyAlignment="1">
      <alignment horizontal="left" vertical="center" wrapText="1"/>
    </xf>
    <xf numFmtId="0" fontId="6" fillId="0" borderId="4" xfId="2" applyFont="1" applyBorder="1" applyAlignment="1">
      <alignment horizontal="justify" vertical="center" wrapText="1"/>
    </xf>
    <xf numFmtId="165" fontId="9" fillId="4" borderId="4" xfId="11" applyNumberFormat="1" applyFont="1" applyFill="1" applyBorder="1" applyAlignment="1">
      <alignment horizontal="right"/>
    </xf>
    <xf numFmtId="165" fontId="9" fillId="2" borderId="4" xfId="11" applyNumberFormat="1" applyFont="1" applyFill="1" applyBorder="1" applyAlignment="1">
      <alignment horizontal="right"/>
    </xf>
    <xf numFmtId="15" fontId="8" fillId="5" borderId="2" xfId="2" applyNumberFormat="1" applyFont="1" applyFill="1" applyBorder="1" applyAlignment="1">
      <alignment horizontal="right" vertical="center" wrapText="1"/>
    </xf>
    <xf numFmtId="0" fontId="12" fillId="0" borderId="0" xfId="2" applyFont="1" applyAlignment="1">
      <alignment horizontal="right" vertical="center"/>
    </xf>
    <xf numFmtId="0" fontId="14" fillId="0" borderId="4" xfId="2" applyFont="1" applyBorder="1" applyAlignment="1">
      <alignment vertical="center" wrapText="1"/>
    </xf>
    <xf numFmtId="165" fontId="12" fillId="0" borderId="4" xfId="11" applyNumberFormat="1" applyFont="1" applyBorder="1" applyAlignment="1">
      <alignment horizontal="right" vertical="center"/>
    </xf>
    <xf numFmtId="171" fontId="9" fillId="4" borderId="5" xfId="11" applyNumberFormat="1" applyFont="1" applyFill="1" applyBorder="1" applyAlignment="1">
      <alignment horizontal="right" vertical="top"/>
    </xf>
    <xf numFmtId="171" fontId="9" fillId="0" borderId="5" xfId="11" applyNumberFormat="1" applyFont="1" applyFill="1" applyBorder="1" applyAlignment="1">
      <alignment horizontal="right" vertical="top"/>
    </xf>
    <xf numFmtId="10" fontId="15" fillId="7" borderId="3" xfId="2" applyNumberFormat="1" applyFont="1" applyFill="1" applyBorder="1" applyAlignment="1">
      <alignment horizontal="right" vertical="top" wrapText="1"/>
    </xf>
    <xf numFmtId="10" fontId="14" fillId="0" borderId="0" xfId="2" applyNumberFormat="1" applyFont="1" applyAlignment="1">
      <alignment vertical="top" wrapText="1"/>
    </xf>
    <xf numFmtId="10" fontId="14" fillId="0" borderId="2" xfId="2" applyNumberFormat="1" applyFont="1" applyBorder="1" applyAlignment="1">
      <alignment horizontal="right" vertical="top" wrapText="1"/>
    </xf>
    <xf numFmtId="165" fontId="14" fillId="0" borderId="2" xfId="2" applyNumberFormat="1" applyFont="1" applyBorder="1" applyAlignment="1">
      <alignment horizontal="right" vertical="top"/>
    </xf>
    <xf numFmtId="165" fontId="15" fillId="0" borderId="3" xfId="2" applyNumberFormat="1" applyFont="1" applyBorder="1" applyAlignment="1">
      <alignment horizontal="right" vertical="top"/>
    </xf>
    <xf numFmtId="10" fontId="15" fillId="0" borderId="3" xfId="2" applyNumberFormat="1" applyFont="1" applyBorder="1" applyAlignment="1">
      <alignment horizontal="right" vertical="top" wrapText="1"/>
    </xf>
    <xf numFmtId="10" fontId="15" fillId="0" borderId="5" xfId="2" applyNumberFormat="1" applyFont="1" applyBorder="1" applyAlignment="1">
      <alignment vertical="top" wrapText="1"/>
    </xf>
    <xf numFmtId="0" fontId="14" fillId="0" borderId="0" xfId="2" applyFont="1" applyAlignment="1">
      <alignment horizontal="center" vertical="top" wrapText="1"/>
    </xf>
    <xf numFmtId="0" fontId="15" fillId="0" borderId="3" xfId="2" applyFont="1" applyBorder="1" applyAlignment="1">
      <alignment horizontal="center" vertical="top" wrapText="1"/>
    </xf>
    <xf numFmtId="0" fontId="15" fillId="0" borderId="0" xfId="2" applyFont="1" applyAlignment="1">
      <alignment horizontal="center" vertical="top" wrapText="1"/>
    </xf>
    <xf numFmtId="0" fontId="6" fillId="0" borderId="0" xfId="2" applyFont="1" applyAlignment="1">
      <alignment horizontal="center" vertical="top" wrapText="1"/>
    </xf>
    <xf numFmtId="0" fontId="11" fillId="0" borderId="3" xfId="2" applyFont="1" applyBorder="1" applyAlignment="1">
      <alignment horizontal="center" vertical="top" wrapText="1"/>
    </xf>
    <xf numFmtId="0" fontId="6" fillId="0" borderId="0" xfId="2" applyFont="1" applyAlignment="1">
      <alignment horizontal="center" vertical="top"/>
    </xf>
    <xf numFmtId="0" fontId="6" fillId="0" borderId="2" xfId="2" applyFont="1" applyBorder="1" applyAlignment="1">
      <alignment horizontal="center" vertical="top" wrapText="1"/>
    </xf>
    <xf numFmtId="0" fontId="15" fillId="0" borderId="2" xfId="2" applyFont="1" applyBorder="1" applyAlignment="1">
      <alignment horizontal="center" vertical="top" wrapText="1"/>
    </xf>
    <xf numFmtId="0" fontId="12" fillId="0" borderId="2" xfId="2" applyFont="1" applyBorder="1" applyAlignment="1">
      <alignment horizontal="center" vertical="top" wrapText="1"/>
    </xf>
    <xf numFmtId="0" fontId="14" fillId="0" borderId="3" xfId="2" applyFont="1" applyBorder="1" applyAlignment="1">
      <alignment horizontal="center" vertical="top" wrapText="1"/>
    </xf>
    <xf numFmtId="165" fontId="14" fillId="0" borderId="3" xfId="2" applyNumberFormat="1" applyFont="1" applyBorder="1" applyAlignment="1">
      <alignment horizontal="center" vertical="top" wrapText="1"/>
    </xf>
    <xf numFmtId="0" fontId="14" fillId="0" borderId="5" xfId="2" applyFont="1" applyBorder="1" applyAlignment="1">
      <alignment horizontal="center" vertical="top" wrapText="1"/>
    </xf>
    <xf numFmtId="49" fontId="8" fillId="0" borderId="0" xfId="6" applyNumberFormat="1" applyFont="1" applyAlignment="1">
      <alignment horizontal="right" vertical="top"/>
    </xf>
    <xf numFmtId="174" fontId="8" fillId="0" borderId="2" xfId="6" applyNumberFormat="1" applyFont="1" applyBorder="1" applyAlignment="1">
      <alignment horizontal="right" vertical="center"/>
    </xf>
    <xf numFmtId="10" fontId="14" fillId="4" borderId="0" xfId="20" applyNumberFormat="1" applyFont="1" applyFill="1" applyAlignment="1">
      <alignment horizontal="right" vertical="top"/>
    </xf>
    <xf numFmtId="10" fontId="14" fillId="4" borderId="4" xfId="20" applyNumberFormat="1" applyFont="1" applyFill="1" applyBorder="1" applyAlignment="1">
      <alignment horizontal="right" vertical="top"/>
    </xf>
    <xf numFmtId="0" fontId="9" fillId="0" borderId="2" xfId="13" applyFont="1" applyBorder="1" applyAlignment="1">
      <alignment horizontal="left" wrapText="1"/>
    </xf>
    <xf numFmtId="168" fontId="9" fillId="4" borderId="0" xfId="13" applyNumberFormat="1" applyFont="1" applyFill="1" applyAlignment="1">
      <alignment horizontal="right" vertical="top" wrapText="1"/>
    </xf>
    <xf numFmtId="0" fontId="9" fillId="0" borderId="0" xfId="13" applyFont="1" applyAlignment="1">
      <alignment horizontal="right" wrapText="1"/>
    </xf>
    <xf numFmtId="0" fontId="6" fillId="0" borderId="1" xfId="0" applyFont="1" applyBorder="1" applyAlignment="1" applyProtection="1">
      <alignment vertical="top" wrapText="1"/>
      <protection locked="0"/>
    </xf>
    <xf numFmtId="165" fontId="6" fillId="4" borderId="1" xfId="21" applyNumberFormat="1" applyFont="1" applyFill="1" applyBorder="1" applyAlignment="1" applyProtection="1">
      <alignment vertical="top"/>
      <protection locked="0"/>
    </xf>
    <xf numFmtId="0" fontId="6" fillId="0" borderId="0" xfId="0" applyFont="1" applyAlignment="1" applyProtection="1">
      <alignment vertical="top" wrapText="1"/>
      <protection locked="0"/>
    </xf>
    <xf numFmtId="165" fontId="6" fillId="4" borderId="0" xfId="21" applyNumberFormat="1" applyFont="1" applyFill="1" applyBorder="1" applyAlignment="1" applyProtection="1">
      <alignment vertical="top"/>
      <protection locked="0"/>
    </xf>
    <xf numFmtId="0" fontId="6" fillId="0" borderId="4" xfId="0" applyFont="1" applyBorder="1" applyAlignment="1" applyProtection="1">
      <alignment vertical="top" wrapText="1"/>
      <protection locked="0"/>
    </xf>
    <xf numFmtId="165" fontId="6" fillId="4" borderId="4" xfId="21" applyNumberFormat="1" applyFont="1" applyFill="1" applyBorder="1" applyAlignment="1" applyProtection="1">
      <alignment vertical="top"/>
      <protection locked="0"/>
    </xf>
    <xf numFmtId="0" fontId="0" fillId="0" borderId="0" xfId="0" applyProtection="1">
      <protection locked="0"/>
    </xf>
    <xf numFmtId="0" fontId="12" fillId="0" borderId="0" xfId="0" applyFont="1" applyAlignment="1">
      <alignment vertical="top"/>
    </xf>
    <xf numFmtId="0" fontId="32" fillId="3" borderId="0" xfId="25" quotePrefix="1" applyFont="1" applyFill="1" applyBorder="1" applyAlignment="1">
      <alignment horizontal="left" vertical="top"/>
    </xf>
    <xf numFmtId="0" fontId="31" fillId="3" borderId="0" xfId="0" applyFont="1" applyFill="1" applyAlignment="1">
      <alignment vertical="top"/>
    </xf>
    <xf numFmtId="0" fontId="31" fillId="3" borderId="0" xfId="0" applyFont="1" applyFill="1" applyAlignment="1">
      <alignment vertical="top" wrapText="1"/>
    </xf>
    <xf numFmtId="0" fontId="30" fillId="3" borderId="6" xfId="0" applyFont="1" applyFill="1" applyBorder="1" applyAlignment="1">
      <alignment vertical="top"/>
    </xf>
    <xf numFmtId="0" fontId="32" fillId="3" borderId="9" xfId="25" quotePrefix="1" applyFont="1" applyFill="1" applyBorder="1" applyAlignment="1">
      <alignment horizontal="left" vertical="top"/>
    </xf>
    <xf numFmtId="0" fontId="32" fillId="3" borderId="0" xfId="25" applyFont="1" applyFill="1" applyBorder="1" applyAlignment="1">
      <alignment horizontal="left" vertical="top"/>
    </xf>
    <xf numFmtId="2" fontId="32" fillId="3" borderId="0" xfId="25" quotePrefix="1" applyNumberFormat="1" applyFont="1" applyFill="1" applyBorder="1" applyAlignment="1">
      <alignment horizontal="left" vertical="top"/>
    </xf>
    <xf numFmtId="0" fontId="32" fillId="3" borderId="0" xfId="25" quotePrefix="1" applyFont="1" applyFill="1" applyAlignment="1">
      <alignment horizontal="left" vertical="top"/>
    </xf>
    <xf numFmtId="0" fontId="32" fillId="3" borderId="0" xfId="25" applyFont="1" applyFill="1" applyAlignment="1">
      <alignment horizontal="left" vertical="top"/>
    </xf>
    <xf numFmtId="0" fontId="32" fillId="3" borderId="6" xfId="25" quotePrefix="1" applyFont="1" applyFill="1" applyBorder="1" applyAlignment="1">
      <alignment horizontal="left" vertical="top"/>
    </xf>
    <xf numFmtId="0" fontId="31" fillId="3" borderId="6" xfId="0" applyFont="1" applyFill="1" applyBorder="1" applyAlignment="1">
      <alignment vertical="top"/>
    </xf>
    <xf numFmtId="0" fontId="31" fillId="3" borderId="0" xfId="0" applyFont="1" applyFill="1" applyAlignment="1">
      <alignment horizontal="left" vertical="top"/>
    </xf>
    <xf numFmtId="0" fontId="8" fillId="0" borderId="1" xfId="2" applyFont="1" applyBorder="1" applyAlignment="1">
      <alignment horizontal="left" vertical="center" wrapText="1"/>
    </xf>
    <xf numFmtId="0" fontId="8" fillId="0" borderId="0" xfId="2" applyFont="1" applyAlignment="1">
      <alignment horizontal="left" wrapText="1"/>
    </xf>
    <xf numFmtId="0" fontId="8" fillId="0" borderId="0" xfId="0" applyFont="1" applyAlignment="1">
      <alignment horizontal="right" wrapText="1"/>
    </xf>
    <xf numFmtId="0" fontId="8" fillId="0" borderId="0" xfId="2" applyFont="1" applyAlignment="1">
      <alignment horizontal="left"/>
    </xf>
    <xf numFmtId="49" fontId="8" fillId="0" borderId="0" xfId="6" applyNumberFormat="1" applyFont="1" applyProtection="1">
      <protection locked="0"/>
    </xf>
    <xf numFmtId="49" fontId="6" fillId="0" borderId="1" xfId="6" applyNumberFormat="1" applyFont="1" applyBorder="1" applyAlignment="1" applyProtection="1">
      <alignment horizontal="left" vertical="top"/>
      <protection locked="0"/>
    </xf>
    <xf numFmtId="10" fontId="12" fillId="4" borderId="1" xfId="20" applyNumberFormat="1" applyFont="1" applyFill="1" applyBorder="1" applyAlignment="1">
      <alignment vertical="top"/>
    </xf>
    <xf numFmtId="10" fontId="12" fillId="0" borderId="1" xfId="20" applyNumberFormat="1" applyFont="1" applyFill="1" applyBorder="1" applyAlignment="1">
      <alignment vertical="top"/>
    </xf>
    <xf numFmtId="165" fontId="12" fillId="4" borderId="1" xfId="2" applyNumberFormat="1" applyFont="1" applyFill="1" applyBorder="1" applyAlignment="1">
      <alignment vertical="top"/>
    </xf>
    <xf numFmtId="165" fontId="12" fillId="0" borderId="1" xfId="2" applyNumberFormat="1" applyFont="1" applyBorder="1" applyAlignment="1">
      <alignment vertical="top"/>
    </xf>
    <xf numFmtId="0" fontId="14" fillId="0" borderId="4" xfId="2" applyFont="1" applyBorder="1" applyAlignment="1">
      <alignment vertical="top" wrapText="1"/>
    </xf>
    <xf numFmtId="165" fontId="14" fillId="4" borderId="4" xfId="2" applyNumberFormat="1" applyFont="1" applyFill="1" applyBorder="1" applyAlignment="1">
      <alignment horizontal="right" vertical="top"/>
    </xf>
    <xf numFmtId="0" fontId="14" fillId="0" borderId="4" xfId="2" applyFont="1" applyBorder="1" applyAlignment="1">
      <alignment horizontal="center" vertical="top" wrapText="1"/>
    </xf>
    <xf numFmtId="165" fontId="14" fillId="4" borderId="0" xfId="11" applyNumberFormat="1" applyFont="1" applyFill="1" applyBorder="1" applyAlignment="1">
      <alignment horizontal="right" vertical="top"/>
    </xf>
    <xf numFmtId="0" fontId="8" fillId="0" borderId="0" xfId="0" applyFont="1"/>
    <xf numFmtId="0" fontId="8" fillId="0" borderId="0" xfId="0" applyFont="1" applyAlignment="1">
      <alignment horizontal="right"/>
    </xf>
    <xf numFmtId="0" fontId="8" fillId="0" borderId="1" xfId="2" applyFont="1" applyBorder="1" applyAlignment="1">
      <alignment vertical="top" wrapText="1"/>
    </xf>
    <xf numFmtId="0" fontId="8" fillId="4" borderId="1" xfId="2" applyFont="1" applyFill="1" applyBorder="1" applyAlignment="1">
      <alignment vertical="top" wrapText="1"/>
    </xf>
    <xf numFmtId="0" fontId="11" fillId="4" borderId="1" xfId="0" quotePrefix="1" applyFont="1" applyFill="1" applyBorder="1"/>
    <xf numFmtId="0" fontId="11" fillId="4" borderId="1" xfId="0" applyFont="1" applyFill="1" applyBorder="1" applyAlignment="1">
      <alignment horizontal="right"/>
    </xf>
    <xf numFmtId="0" fontId="11" fillId="4" borderId="1" xfId="0" applyFont="1" applyFill="1" applyBorder="1" applyAlignment="1">
      <alignment horizontal="right" wrapText="1"/>
    </xf>
    <xf numFmtId="0" fontId="8" fillId="4" borderId="0" xfId="2" applyFont="1" applyFill="1" applyAlignment="1">
      <alignment vertical="top" wrapText="1"/>
    </xf>
    <xf numFmtId="0" fontId="11" fillId="4" borderId="0" xfId="0" quotePrefix="1" applyFont="1" applyFill="1"/>
    <xf numFmtId="0" fontId="11" fillId="4" borderId="0" xfId="0" applyFont="1" applyFill="1" applyAlignment="1">
      <alignment horizontal="right"/>
    </xf>
    <xf numFmtId="0" fontId="11" fillId="4" borderId="0" xfId="0" applyFont="1" applyFill="1" applyAlignment="1">
      <alignment horizontal="right" wrapText="1"/>
    </xf>
    <xf numFmtId="0" fontId="11" fillId="0" borderId="1" xfId="0" quotePrefix="1" applyFont="1" applyBorder="1"/>
    <xf numFmtId="0" fontId="11" fillId="0" borderId="1" xfId="0" applyFont="1" applyBorder="1" applyAlignment="1">
      <alignment horizontal="right"/>
    </xf>
    <xf numFmtId="0" fontId="11" fillId="0" borderId="1" xfId="0" applyFont="1" applyBorder="1" applyAlignment="1">
      <alignment horizontal="right" wrapText="1"/>
    </xf>
    <xf numFmtId="0" fontId="8" fillId="0" borderId="0" xfId="2" applyFont="1" applyAlignment="1">
      <alignment vertical="top" wrapText="1"/>
    </xf>
    <xf numFmtId="0" fontId="11" fillId="0" borderId="0" xfId="0" quotePrefix="1" applyFont="1"/>
    <xf numFmtId="0" fontId="11" fillId="0" borderId="0" xfId="0" applyFont="1" applyAlignment="1">
      <alignment horizontal="right"/>
    </xf>
    <xf numFmtId="0" fontId="11" fillId="0" borderId="0" xfId="0" applyFont="1" applyAlignment="1">
      <alignment horizontal="right" wrapText="1"/>
    </xf>
    <xf numFmtId="165" fontId="12" fillId="4" borderId="1" xfId="2" applyNumberFormat="1" applyFont="1" applyFill="1" applyBorder="1" applyAlignment="1">
      <alignment horizontal="right" vertical="top"/>
    </xf>
    <xf numFmtId="0" fontId="13" fillId="0" borderId="1" xfId="2" applyFont="1" applyBorder="1" applyAlignment="1" applyProtection="1">
      <alignment horizontal="left" indent="1"/>
      <protection locked="0"/>
    </xf>
    <xf numFmtId="0" fontId="8" fillId="0" borderId="3" xfId="2" applyFont="1" applyBorder="1" applyAlignment="1">
      <alignment horizontal="right" wrapText="1"/>
    </xf>
    <xf numFmtId="165" fontId="13" fillId="4" borderId="1" xfId="11" applyNumberFormat="1" applyFont="1" applyFill="1" applyBorder="1" applyAlignment="1" applyProtection="1">
      <alignment horizontal="right"/>
      <protection locked="0"/>
    </xf>
    <xf numFmtId="164" fontId="8" fillId="0" borderId="1" xfId="11" applyFont="1" applyFill="1" applyBorder="1" applyAlignment="1">
      <alignment horizontal="center" vertical="center" wrapText="1"/>
    </xf>
    <xf numFmtId="0" fontId="8" fillId="4" borderId="1" xfId="2" applyFont="1" applyFill="1" applyBorder="1" applyAlignment="1">
      <alignment horizontal="right" wrapText="1"/>
    </xf>
    <xf numFmtId="165" fontId="14" fillId="4" borderId="5" xfId="2" applyNumberFormat="1" applyFont="1" applyFill="1" applyBorder="1" applyAlignment="1">
      <alignment vertical="top"/>
    </xf>
    <xf numFmtId="165" fontId="14" fillId="0" borderId="5" xfId="2" applyNumberFormat="1" applyFont="1" applyBorder="1" applyAlignment="1">
      <alignment vertical="top"/>
    </xf>
    <xf numFmtId="9" fontId="8" fillId="0" borderId="0" xfId="12" applyFont="1" applyBorder="1" applyAlignment="1">
      <alignment horizontal="right" wrapText="1"/>
    </xf>
    <xf numFmtId="9" fontId="8" fillId="4" borderId="1" xfId="12" applyFont="1" applyFill="1" applyBorder="1" applyAlignment="1">
      <alignment horizontal="right" wrapText="1"/>
    </xf>
    <xf numFmtId="9" fontId="8" fillId="0" borderId="1" xfId="12" applyFont="1" applyFill="1" applyBorder="1" applyAlignment="1">
      <alignment horizontal="right" wrapText="1"/>
    </xf>
    <xf numFmtId="165" fontId="11" fillId="0" borderId="1" xfId="11" applyNumberFormat="1" applyFont="1" applyFill="1" applyBorder="1" applyAlignment="1">
      <alignment vertical="top"/>
    </xf>
    <xf numFmtId="170" fontId="11" fillId="0" borderId="1" xfId="2" applyNumberFormat="1" applyFont="1" applyBorder="1" applyAlignment="1">
      <alignment horizontal="right" vertical="top"/>
    </xf>
    <xf numFmtId="165" fontId="15" fillId="4" borderId="5" xfId="2" applyNumberFormat="1" applyFont="1" applyFill="1" applyBorder="1"/>
    <xf numFmtId="0" fontId="8" fillId="0" borderId="3" xfId="2" applyFont="1" applyBorder="1" applyAlignment="1">
      <alignment horizontal="left" wrapText="1"/>
    </xf>
    <xf numFmtId="170" fontId="15" fillId="0" borderId="0" xfId="2" applyNumberFormat="1" applyFont="1" applyAlignment="1">
      <alignment vertical="top"/>
    </xf>
    <xf numFmtId="176" fontId="15" fillId="0" borderId="0" xfId="2" applyNumberFormat="1" applyFont="1" applyAlignment="1">
      <alignment vertical="top"/>
    </xf>
    <xf numFmtId="165" fontId="15" fillId="0" borderId="0" xfId="2" applyNumberFormat="1" applyFont="1"/>
    <xf numFmtId="9" fontId="15" fillId="0" borderId="5" xfId="20" applyFont="1" applyBorder="1" applyAlignment="1">
      <alignment vertical="top"/>
    </xf>
    <xf numFmtId="10" fontId="15" fillId="0" borderId="5" xfId="20" applyNumberFormat="1" applyFont="1" applyBorder="1" applyAlignment="1">
      <alignment vertical="top"/>
    </xf>
    <xf numFmtId="165" fontId="15" fillId="0" borderId="5" xfId="2" applyNumberFormat="1" applyFont="1" applyBorder="1"/>
    <xf numFmtId="49" fontId="9" fillId="0" borderId="1" xfId="6" applyNumberFormat="1" applyFont="1" applyBorder="1" applyAlignment="1" applyProtection="1">
      <alignment horizontal="left" vertical="top"/>
      <protection locked="0"/>
    </xf>
    <xf numFmtId="165" fontId="22" fillId="4" borderId="1" xfId="2" applyNumberFormat="1" applyFont="1" applyFill="1" applyBorder="1" applyAlignment="1">
      <alignment vertical="top"/>
    </xf>
    <xf numFmtId="165" fontId="22" fillId="3" borderId="1" xfId="2" applyNumberFormat="1" applyFont="1" applyFill="1" applyBorder="1" applyAlignment="1">
      <alignment vertical="top"/>
    </xf>
    <xf numFmtId="165" fontId="21" fillId="0" borderId="1" xfId="2" applyNumberFormat="1" applyFont="1" applyBorder="1" applyAlignment="1">
      <alignment wrapText="1"/>
    </xf>
    <xf numFmtId="0" fontId="14" fillId="0" borderId="0" xfId="2" applyFont="1" applyAlignment="1">
      <alignment horizontal="right" wrapText="1"/>
    </xf>
    <xf numFmtId="0" fontId="12" fillId="0" borderId="1" xfId="2" applyFont="1" applyBorder="1" applyAlignment="1">
      <alignment horizontal="left"/>
    </xf>
    <xf numFmtId="0" fontId="12" fillId="0" borderId="1" xfId="2" applyFont="1" applyBorder="1"/>
    <xf numFmtId="169" fontId="14" fillId="0" borderId="0" xfId="2" applyNumberFormat="1" applyFont="1" applyAlignment="1">
      <alignment horizontal="right"/>
    </xf>
    <xf numFmtId="165" fontId="14" fillId="0" borderId="0" xfId="11" applyNumberFormat="1" applyFont="1" applyFill="1" applyBorder="1" applyAlignment="1">
      <alignment horizontal="right"/>
    </xf>
    <xf numFmtId="169" fontId="14" fillId="0" borderId="0" xfId="11" applyNumberFormat="1" applyFont="1" applyFill="1" applyBorder="1" applyAlignment="1">
      <alignment horizontal="right"/>
    </xf>
    <xf numFmtId="0" fontId="12" fillId="0" borderId="1" xfId="2" applyFont="1" applyBorder="1" applyAlignment="1">
      <alignment horizontal="left" vertical="center" wrapText="1"/>
    </xf>
    <xf numFmtId="169" fontId="14" fillId="4" borderId="0" xfId="11" applyNumberFormat="1" applyFont="1" applyFill="1" applyBorder="1" applyAlignment="1">
      <alignment horizontal="right"/>
    </xf>
    <xf numFmtId="0" fontId="14" fillId="0" borderId="4" xfId="2" applyFont="1" applyBorder="1" applyAlignment="1">
      <alignment horizontal="right" wrapText="1"/>
    </xf>
    <xf numFmtId="169" fontId="14" fillId="4" borderId="4" xfId="2" applyNumberFormat="1" applyFont="1" applyFill="1" applyBorder="1" applyAlignment="1">
      <alignment horizontal="right"/>
    </xf>
    <xf numFmtId="165" fontId="14" fillId="4" borderId="4" xfId="2" applyNumberFormat="1" applyFont="1" applyFill="1" applyBorder="1" applyAlignment="1">
      <alignment horizontal="right"/>
    </xf>
    <xf numFmtId="165" fontId="14" fillId="2" borderId="4" xfId="11" applyNumberFormat="1" applyFont="1" applyFill="1" applyBorder="1" applyAlignment="1">
      <alignment horizontal="right"/>
    </xf>
    <xf numFmtId="169" fontId="14" fillId="2" borderId="4" xfId="11" applyNumberFormat="1" applyFont="1" applyFill="1" applyBorder="1" applyAlignment="1">
      <alignment horizontal="right"/>
    </xf>
    <xf numFmtId="165" fontId="14" fillId="0" borderId="0" xfId="11" applyNumberFormat="1" applyFont="1" applyFill="1" applyBorder="1" applyAlignment="1">
      <alignment horizontal="right" vertical="top"/>
    </xf>
    <xf numFmtId="0" fontId="12" fillId="0" borderId="1" xfId="2" applyFont="1" applyBorder="1" applyAlignment="1">
      <alignment horizontal="center" vertical="center" wrapText="1"/>
    </xf>
    <xf numFmtId="165" fontId="9" fillId="0" borderId="1" xfId="2" applyNumberFormat="1" applyFont="1" applyBorder="1" applyAlignment="1">
      <alignment horizontal="right" vertical="top"/>
    </xf>
    <xf numFmtId="10" fontId="9" fillId="0" borderId="1" xfId="20" applyNumberFormat="1" applyFont="1" applyFill="1" applyBorder="1" applyAlignment="1">
      <alignment horizontal="right" vertical="top"/>
    </xf>
    <xf numFmtId="9" fontId="9" fillId="0" borderId="1" xfId="20" applyFont="1" applyFill="1" applyBorder="1" applyAlignment="1">
      <alignment horizontal="right" vertical="top"/>
    </xf>
    <xf numFmtId="179" fontId="9" fillId="0" borderId="1" xfId="21" applyNumberFormat="1" applyFont="1" applyBorder="1" applyAlignment="1">
      <alignment horizontal="right" vertical="top"/>
    </xf>
    <xf numFmtId="179" fontId="6" fillId="0" borderId="0" xfId="21" applyNumberFormat="1" applyFont="1" applyBorder="1" applyAlignment="1">
      <alignment horizontal="right" vertical="top"/>
    </xf>
    <xf numFmtId="164" fontId="6" fillId="0" borderId="0" xfId="21" applyFont="1" applyBorder="1" applyAlignment="1">
      <alignment horizontal="right" vertical="top"/>
    </xf>
    <xf numFmtId="0" fontId="12" fillId="0" borderId="2" xfId="2" applyFont="1" applyBorder="1" applyAlignment="1">
      <alignment horizontal="left" vertical="top" wrapText="1"/>
    </xf>
    <xf numFmtId="165" fontId="21" fillId="0" borderId="1" xfId="2" applyNumberFormat="1" applyFont="1" applyBorder="1" applyAlignment="1">
      <alignment horizontal="center" vertical="center" wrapText="1"/>
    </xf>
    <xf numFmtId="164" fontId="21" fillId="0" borderId="1" xfId="21" applyFont="1" applyBorder="1" applyAlignment="1">
      <alignment horizontal="center" vertical="center" wrapText="1"/>
    </xf>
    <xf numFmtId="179" fontId="21" fillId="0" borderId="1" xfId="21" applyNumberFormat="1" applyFont="1" applyBorder="1" applyAlignment="1">
      <alignment horizontal="center" vertical="center" wrapText="1"/>
    </xf>
    <xf numFmtId="9" fontId="21" fillId="0" borderId="1" xfId="20" applyFont="1" applyBorder="1" applyAlignment="1">
      <alignment horizontal="center" vertical="center"/>
    </xf>
    <xf numFmtId="179" fontId="9" fillId="0" borderId="0" xfId="21" applyNumberFormat="1" applyFont="1" applyBorder="1" applyAlignment="1">
      <alignment horizontal="right" vertical="top"/>
    </xf>
    <xf numFmtId="0" fontId="8" fillId="0" borderId="1" xfId="2" applyFont="1" applyBorder="1" applyAlignment="1">
      <alignment vertical="center"/>
    </xf>
    <xf numFmtId="0" fontId="8" fillId="0" borderId="1" xfId="2" applyFont="1" applyBorder="1" applyAlignment="1">
      <alignment vertical="center" wrapText="1"/>
    </xf>
    <xf numFmtId="165" fontId="12" fillId="0" borderId="0" xfId="11" applyNumberFormat="1" applyFont="1" applyFill="1" applyBorder="1" applyAlignment="1">
      <alignment horizontal="right" vertical="top"/>
    </xf>
    <xf numFmtId="0" fontId="8" fillId="4" borderId="1" xfId="2" applyFont="1" applyFill="1" applyBorder="1" applyAlignment="1">
      <alignment vertical="center" wrapText="1"/>
    </xf>
    <xf numFmtId="0" fontId="8" fillId="4" borderId="1" xfId="2" quotePrefix="1" applyFont="1" applyFill="1" applyBorder="1" applyAlignment="1">
      <alignment vertical="center"/>
    </xf>
    <xf numFmtId="0" fontId="8" fillId="0" borderId="1" xfId="2" quotePrefix="1" applyFont="1" applyBorder="1" applyAlignment="1">
      <alignment vertical="center"/>
    </xf>
    <xf numFmtId="9" fontId="8" fillId="0" borderId="0" xfId="2" applyNumberFormat="1" applyFont="1" applyAlignment="1">
      <alignment horizontal="right" wrapText="1"/>
    </xf>
    <xf numFmtId="0" fontId="8" fillId="0" borderId="1" xfId="2" applyFont="1" applyBorder="1"/>
    <xf numFmtId="0" fontId="8" fillId="4" borderId="1" xfId="2" applyFont="1" applyFill="1" applyBorder="1" applyAlignment="1">
      <alignment horizontal="center" vertical="center" wrapText="1"/>
    </xf>
    <xf numFmtId="9" fontId="8" fillId="4" borderId="1" xfId="2" applyNumberFormat="1" applyFont="1" applyFill="1" applyBorder="1" applyAlignment="1">
      <alignment horizontal="center" vertical="center" wrapText="1"/>
    </xf>
    <xf numFmtId="165" fontId="15" fillId="4" borderId="0" xfId="11" applyNumberFormat="1" applyFont="1" applyFill="1" applyBorder="1" applyAlignment="1">
      <alignment vertical="top"/>
    </xf>
    <xf numFmtId="0" fontId="8" fillId="0" borderId="1" xfId="2" applyFont="1" applyBorder="1" applyAlignment="1">
      <alignment horizontal="center" vertical="center" wrapText="1"/>
    </xf>
    <xf numFmtId="9" fontId="8" fillId="0" borderId="1" xfId="2" applyNumberFormat="1" applyFont="1" applyBorder="1" applyAlignment="1">
      <alignment horizontal="center" vertical="center" wrapText="1"/>
    </xf>
    <xf numFmtId="164" fontId="8" fillId="4" borderId="1" xfId="21" applyFont="1" applyFill="1" applyBorder="1" applyAlignment="1">
      <alignment horizontal="center" vertical="center" wrapText="1"/>
    </xf>
    <xf numFmtId="164" fontId="8" fillId="0" borderId="1" xfId="21" applyFont="1" applyFill="1" applyBorder="1" applyAlignment="1">
      <alignment horizontal="center" vertical="center" wrapText="1"/>
    </xf>
    <xf numFmtId="165" fontId="15" fillId="0" borderId="0" xfId="21" applyNumberFormat="1" applyFont="1" applyFill="1" applyBorder="1" applyAlignment="1">
      <alignment vertical="top"/>
    </xf>
    <xf numFmtId="0" fontId="8" fillId="0" borderId="0" xfId="6" applyFont="1"/>
    <xf numFmtId="0" fontId="8" fillId="3" borderId="1" xfId="2" applyFont="1" applyFill="1" applyBorder="1" applyAlignment="1">
      <alignment horizontal="right"/>
    </xf>
    <xf numFmtId="0" fontId="6" fillId="0" borderId="1" xfId="6" applyFont="1" applyBorder="1" applyAlignment="1">
      <alignment vertical="top"/>
    </xf>
    <xf numFmtId="166" fontId="6" fillId="4" borderId="1" xfId="14" applyNumberFormat="1" applyFont="1" applyFill="1" applyBorder="1" applyAlignment="1">
      <alignment horizontal="right" vertical="top"/>
    </xf>
    <xf numFmtId="166" fontId="6" fillId="0" borderId="1" xfId="14" applyNumberFormat="1" applyFont="1" applyFill="1" applyBorder="1" applyAlignment="1">
      <alignment horizontal="right" vertical="top"/>
    </xf>
    <xf numFmtId="15" fontId="8" fillId="0" borderId="1" xfId="6" quotePrefix="1" applyNumberFormat="1" applyFont="1" applyBorder="1" applyAlignment="1">
      <alignment vertical="top"/>
    </xf>
    <xf numFmtId="0" fontId="6" fillId="0" borderId="1" xfId="6" applyFont="1" applyBorder="1" applyAlignment="1">
      <alignment horizontal="right" vertical="top"/>
    </xf>
    <xf numFmtId="0" fontId="12" fillId="0" borderId="1" xfId="2" applyFont="1" applyBorder="1" applyAlignment="1">
      <alignment horizontal="right" vertical="center" wrapText="1"/>
    </xf>
    <xf numFmtId="0" fontId="15" fillId="0" borderId="5" xfId="5" applyFont="1" applyBorder="1" applyAlignment="1" applyProtection="1">
      <alignment horizontal="left" vertical="top"/>
      <protection locked="0"/>
    </xf>
    <xf numFmtId="0" fontId="15" fillId="0" borderId="5" xfId="5" applyFont="1" applyBorder="1" applyAlignment="1" applyProtection="1">
      <alignment vertical="top"/>
      <protection locked="0"/>
    </xf>
    <xf numFmtId="0" fontId="14" fillId="2" borderId="5" xfId="5" applyFont="1" applyFill="1" applyBorder="1" applyAlignment="1" applyProtection="1">
      <alignment vertical="top" wrapText="1"/>
      <protection locked="0"/>
    </xf>
    <xf numFmtId="9" fontId="15" fillId="0" borderId="5" xfId="19" applyFont="1" applyFill="1" applyBorder="1" applyAlignment="1" applyProtection="1">
      <alignment vertical="top"/>
      <protection locked="0"/>
    </xf>
    <xf numFmtId="0" fontId="9" fillId="0" borderId="5" xfId="23" applyFont="1" applyBorder="1" applyAlignment="1" applyProtection="1">
      <alignment horizontal="left" vertical="top" wrapText="1"/>
      <protection locked="0"/>
    </xf>
    <xf numFmtId="167" fontId="9" fillId="4" borderId="5" xfId="6" applyNumberFormat="1" applyFont="1" applyFill="1" applyBorder="1"/>
    <xf numFmtId="167" fontId="9" fillId="0" borderId="5" xfId="6" applyNumberFormat="1" applyFont="1" applyBorder="1"/>
    <xf numFmtId="0" fontId="34" fillId="3" borderId="6" xfId="0" applyFont="1" applyFill="1" applyBorder="1" applyAlignment="1">
      <alignment vertical="top"/>
    </xf>
    <xf numFmtId="0" fontId="0" fillId="8" borderId="0" xfId="0" applyFill="1"/>
    <xf numFmtId="0" fontId="2" fillId="0" borderId="0" xfId="25"/>
    <xf numFmtId="0" fontId="0" fillId="8" borderId="0" xfId="0" applyFill="1" applyAlignment="1">
      <alignment horizontal="left" vertical="top" wrapText="1"/>
    </xf>
    <xf numFmtId="0" fontId="8" fillId="3" borderId="2" xfId="2" applyFont="1" applyFill="1" applyBorder="1" applyAlignment="1">
      <alignment horizontal="left"/>
    </xf>
    <xf numFmtId="0" fontId="8" fillId="0" borderId="2" xfId="2" applyFont="1" applyBorder="1" applyAlignment="1">
      <alignment wrapText="1"/>
    </xf>
    <xf numFmtId="0" fontId="8" fillId="0" borderId="0" xfId="2" applyFont="1" applyAlignment="1">
      <alignment horizontal="left" vertical="top" wrapText="1"/>
    </xf>
    <xf numFmtId="0" fontId="15" fillId="0" borderId="0" xfId="2" applyFont="1" applyAlignment="1">
      <alignment horizontal="left" vertical="top" wrapText="1"/>
    </xf>
    <xf numFmtId="0" fontId="8" fillId="0" borderId="0" xfId="2" applyFont="1" applyAlignment="1">
      <alignment horizontal="left" wrapText="1"/>
    </xf>
    <xf numFmtId="0" fontId="8" fillId="0" borderId="2" xfId="2" applyFont="1" applyBorder="1" applyAlignment="1">
      <alignment horizontal="left" wrapText="1"/>
    </xf>
    <xf numFmtId="0" fontId="8" fillId="0" borderId="0" xfId="2" applyFont="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xf>
    <xf numFmtId="0" fontId="12" fillId="0" borderId="1" xfId="2" applyFont="1" applyBorder="1" applyAlignment="1">
      <alignment horizontal="left" vertical="top"/>
    </xf>
    <xf numFmtId="0" fontId="12" fillId="0" borderId="0" xfId="2" applyFont="1" applyAlignment="1">
      <alignment horizontal="left" vertical="top"/>
    </xf>
    <xf numFmtId="0" fontId="11" fillId="0" borderId="5" xfId="2" applyFont="1" applyBorder="1" applyAlignment="1">
      <alignment horizontal="left" vertical="top"/>
    </xf>
    <xf numFmtId="0" fontId="8" fillId="0" borderId="0" xfId="2" applyFont="1" applyAlignment="1">
      <alignment horizontal="center" vertical="top" wrapText="1"/>
    </xf>
    <xf numFmtId="0" fontId="8" fillId="0" borderId="1" xfId="2" applyFont="1" applyBorder="1" applyAlignment="1">
      <alignment horizontal="left" vertical="top" wrapText="1"/>
    </xf>
    <xf numFmtId="0" fontId="8" fillId="0" borderId="1" xfId="2" applyFont="1" applyBorder="1" applyAlignment="1">
      <alignment horizontal="left" wrapText="1"/>
    </xf>
    <xf numFmtId="0" fontId="8" fillId="0" borderId="0" xfId="2" applyFont="1" applyAlignment="1">
      <alignment horizontal="center" vertical="center" wrapText="1"/>
    </xf>
    <xf numFmtId="0" fontId="8" fillId="0" borderId="0" xfId="0" applyFont="1" applyAlignment="1">
      <alignment horizontal="left" wrapText="1"/>
    </xf>
    <xf numFmtId="0" fontId="8" fillId="0" borderId="2" xfId="0" applyFont="1" applyBorder="1" applyAlignment="1">
      <alignment horizontal="left" wrapText="1"/>
    </xf>
    <xf numFmtId="0" fontId="8" fillId="0" borderId="0" xfId="0" applyFont="1" applyAlignment="1">
      <alignment horizontal="right" wrapText="1"/>
    </xf>
    <xf numFmtId="0" fontId="8" fillId="0" borderId="2" xfId="0" applyFont="1" applyBorder="1" applyAlignment="1">
      <alignment horizontal="right" wrapText="1"/>
    </xf>
    <xf numFmtId="0" fontId="8" fillId="0" borderId="2" xfId="0" applyFont="1" applyBorder="1" applyAlignment="1">
      <alignment horizontal="center" vertical="center" wrapText="1"/>
    </xf>
    <xf numFmtId="0" fontId="8" fillId="0" borderId="0" xfId="0" applyFont="1" applyAlignment="1">
      <alignment wrapText="1"/>
    </xf>
    <xf numFmtId="14" fontId="8" fillId="0" borderId="1" xfId="2" applyNumberFormat="1" applyFont="1" applyBorder="1" applyAlignment="1">
      <alignment horizontal="left" vertical="center"/>
    </xf>
    <xf numFmtId="0" fontId="8" fillId="0" borderId="0" xfId="2" applyFont="1" applyAlignment="1">
      <alignment horizontal="right" wrapText="1"/>
    </xf>
    <xf numFmtId="0" fontId="8" fillId="0" borderId="2" xfId="2" applyFont="1" applyBorder="1" applyAlignment="1">
      <alignment horizontal="right" wrapText="1"/>
    </xf>
    <xf numFmtId="49" fontId="8" fillId="0" borderId="0" xfId="6" applyNumberFormat="1" applyFont="1" applyAlignment="1" applyProtection="1">
      <alignment horizontal="left"/>
      <protection locked="0"/>
    </xf>
    <xf numFmtId="49" fontId="8" fillId="0" borderId="2" xfId="6" applyNumberFormat="1" applyFont="1" applyBorder="1" applyAlignment="1" applyProtection="1">
      <alignment horizontal="left"/>
      <protection locked="0"/>
    </xf>
    <xf numFmtId="0" fontId="8" fillId="0" borderId="2" xfId="2" applyFont="1" applyBorder="1" applyAlignment="1">
      <alignment horizontal="center" wrapText="1"/>
    </xf>
    <xf numFmtId="0" fontId="8" fillId="0" borderId="0" xfId="2" applyFont="1" applyAlignment="1" applyProtection="1">
      <alignment horizontal="left" wrapText="1"/>
      <protection locked="0"/>
    </xf>
    <xf numFmtId="0" fontId="8" fillId="0" borderId="2" xfId="2" applyFont="1" applyBorder="1" applyAlignment="1" applyProtection="1">
      <alignment horizontal="left" wrapText="1"/>
      <protection locked="0"/>
    </xf>
    <xf numFmtId="0" fontId="8" fillId="0" borderId="2" xfId="2" applyFont="1" applyBorder="1" applyAlignment="1">
      <alignment horizontal="center"/>
    </xf>
    <xf numFmtId="0" fontId="8" fillId="0" borderId="0" xfId="2" applyFont="1" applyAlignment="1">
      <alignment horizontal="center"/>
    </xf>
    <xf numFmtId="14" fontId="8" fillId="0" borderId="2" xfId="2" applyNumberFormat="1" applyFont="1" applyBorder="1" applyAlignment="1">
      <alignment horizontal="left"/>
    </xf>
    <xf numFmtId="0" fontId="8" fillId="0" borderId="1" xfId="2" applyFont="1" applyBorder="1" applyAlignment="1">
      <alignment horizontal="left" vertical="center" wrapText="1"/>
    </xf>
    <xf numFmtId="0" fontId="15" fillId="0" borderId="0" xfId="2" applyFont="1" applyAlignment="1">
      <alignment vertical="top" wrapText="1"/>
    </xf>
    <xf numFmtId="0" fontId="8" fillId="0" borderId="1" xfId="2" applyFont="1" applyBorder="1" applyAlignment="1">
      <alignment horizontal="left" vertical="center"/>
    </xf>
    <xf numFmtId="0" fontId="8" fillId="0" borderId="0" xfId="2" applyFont="1" applyAlignment="1">
      <alignment horizontal="left" vertical="center"/>
    </xf>
    <xf numFmtId="0" fontId="8" fillId="0" borderId="0" xfId="2" quotePrefix="1" applyFont="1" applyAlignment="1">
      <alignment horizontal="center" vertical="center" wrapText="1"/>
    </xf>
    <xf numFmtId="0" fontId="9" fillId="0" borderId="3" xfId="2" applyFont="1" applyBorder="1" applyAlignment="1">
      <alignment horizontal="left" vertical="top" wrapText="1"/>
    </xf>
    <xf numFmtId="0" fontId="6" fillId="0" borderId="1" xfId="2" applyFont="1" applyBorder="1" applyAlignment="1">
      <alignment horizontal="left" vertical="center" wrapText="1"/>
    </xf>
    <xf numFmtId="0" fontId="6" fillId="0" borderId="0" xfId="2" applyFont="1" applyAlignment="1">
      <alignment horizontal="left" vertical="center" wrapText="1"/>
    </xf>
    <xf numFmtId="0" fontId="9" fillId="0" borderId="5" xfId="2" applyFont="1" applyBorder="1" applyAlignment="1">
      <alignment horizontal="left" vertical="top" wrapText="1"/>
    </xf>
    <xf numFmtId="0" fontId="9" fillId="0" borderId="3" xfId="2" applyFont="1" applyBorder="1" applyAlignment="1">
      <alignment horizontal="left" vertical="center" wrapText="1"/>
    </xf>
    <xf numFmtId="0" fontId="6" fillId="0" borderId="2" xfId="2" applyFont="1" applyBorder="1" applyAlignment="1">
      <alignment horizontal="left" vertical="center" wrapText="1"/>
    </xf>
    <xf numFmtId="0" fontId="6" fillId="0" borderId="1" xfId="2" applyFont="1" applyBorder="1" applyAlignment="1">
      <alignment horizontal="center" vertical="center" wrapText="1"/>
    </xf>
    <xf numFmtId="0" fontId="6" fillId="0" borderId="0" xfId="2" applyFont="1" applyAlignment="1">
      <alignment horizontal="center"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8" fillId="0" borderId="1" xfId="2" applyFont="1" applyBorder="1" applyAlignment="1">
      <alignment horizontal="left"/>
    </xf>
    <xf numFmtId="0" fontId="8" fillId="0" borderId="1" xfId="2" applyFont="1" applyBorder="1" applyAlignment="1">
      <alignment horizontal="left" vertical="top"/>
    </xf>
    <xf numFmtId="0" fontId="8" fillId="0" borderId="0" xfId="2" applyFont="1" applyAlignment="1">
      <alignment horizontal="left" vertical="top"/>
    </xf>
    <xf numFmtId="15" fontId="8" fillId="0" borderId="0" xfId="2" quotePrefix="1" applyNumberFormat="1" applyFont="1" applyAlignment="1">
      <alignment horizontal="left" vertical="center" wrapText="1"/>
    </xf>
    <xf numFmtId="15" fontId="8" fillId="0" borderId="1" xfId="2" quotePrefix="1" applyNumberFormat="1" applyFont="1" applyBorder="1" applyAlignment="1">
      <alignment horizontal="left" vertical="center" wrapText="1"/>
    </xf>
    <xf numFmtId="0" fontId="8" fillId="0" borderId="0" xfId="2" applyFont="1" applyAlignment="1">
      <alignment horizontal="left"/>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1" xfId="2" quotePrefix="1" applyFont="1" applyBorder="1" applyAlignment="1">
      <alignment horizontal="left" vertical="center"/>
    </xf>
    <xf numFmtId="0" fontId="8" fillId="0" borderId="1" xfId="2" applyFont="1" applyBorder="1"/>
    <xf numFmtId="0" fontId="8" fillId="3" borderId="0" xfId="2" applyFont="1" applyFill="1" applyAlignment="1">
      <alignment horizontal="center"/>
    </xf>
    <xf numFmtId="0" fontId="8" fillId="0" borderId="0" xfId="13" applyFont="1" applyAlignment="1" applyProtection="1">
      <alignment horizontal="center"/>
      <protection locked="0"/>
    </xf>
    <xf numFmtId="0" fontId="8" fillId="0" borderId="0" xfId="6" applyFont="1" applyAlignment="1">
      <alignment horizontal="center"/>
    </xf>
    <xf numFmtId="0" fontId="8" fillId="0" borderId="2" xfId="2" applyFont="1" applyBorder="1" applyAlignment="1">
      <alignment horizontal="left" vertical="center"/>
    </xf>
    <xf numFmtId="0" fontId="11" fillId="0" borderId="0" xfId="2" applyFont="1" applyAlignment="1">
      <alignment horizontal="left" vertical="center"/>
    </xf>
    <xf numFmtId="0" fontId="8" fillId="0" borderId="0" xfId="2" applyFont="1" applyAlignment="1">
      <alignment horizontal="left" vertical="center" wrapText="1"/>
    </xf>
    <xf numFmtId="0" fontId="8" fillId="0" borderId="2" xfId="2" applyFont="1" applyBorder="1" applyAlignment="1">
      <alignment horizontal="left" vertical="center" wrapText="1"/>
    </xf>
    <xf numFmtId="0" fontId="8" fillId="5" borderId="2" xfId="2" applyFont="1" applyFill="1" applyBorder="1" applyAlignment="1">
      <alignment horizontal="left"/>
    </xf>
    <xf numFmtId="0" fontId="11" fillId="0" borderId="0" xfId="2" applyFont="1" applyAlignment="1">
      <alignment horizontal="left" vertical="top" wrapText="1"/>
    </xf>
    <xf numFmtId="0" fontId="8" fillId="0" borderId="2" xfId="2" applyFont="1" applyBorder="1" applyAlignment="1">
      <alignment horizontal="left"/>
    </xf>
    <xf numFmtId="0" fontId="11" fillId="0" borderId="0" xfId="2" applyFont="1" applyAlignment="1">
      <alignment horizontal="left" vertical="center" wrapText="1"/>
    </xf>
    <xf numFmtId="0" fontId="11" fillId="0" borderId="0" xfId="2" applyFont="1" applyAlignment="1">
      <alignment horizontal="left" vertical="top"/>
    </xf>
    <xf numFmtId="0" fontId="15" fillId="0" borderId="0" xfId="5" applyFont="1" applyAlignment="1" applyProtection="1">
      <alignment horizontal="left" vertical="top"/>
      <protection locked="0"/>
    </xf>
    <xf numFmtId="0" fontId="15" fillId="0" borderId="1" xfId="5" applyFont="1" applyBorder="1" applyAlignment="1" applyProtection="1">
      <alignment horizontal="left" vertical="top"/>
      <protection locked="0"/>
    </xf>
    <xf numFmtId="0" fontId="35" fillId="8" borderId="0" xfId="0" applyFont="1" applyFill="1" applyAlignment="1">
      <alignment horizontal="left"/>
    </xf>
  </cellXfs>
  <cellStyles count="26">
    <cellStyle name="Comma" xfId="21" builtinId="3"/>
    <cellStyle name="Comma 10 2" xfId="18" xr:uid="{B5B51000-DFDA-4BA4-867C-A777D3C2F892}"/>
    <cellStyle name="Comma 2" xfId="8" xr:uid="{8C2A6EF6-49FB-4BFE-81ED-AE9B41A94BC0}"/>
    <cellStyle name="Comma 3" xfId="11" xr:uid="{5CC21CBB-C2CF-4952-810F-675626E255FC}"/>
    <cellStyle name="Comma 3 2 2" xfId="16" xr:uid="{D2BE95BD-BDE3-4DE5-82A8-E5E5CB2595D4}"/>
    <cellStyle name="Comma 4" xfId="14" xr:uid="{817AF443-1604-424A-A0BF-918BFE5686DC}"/>
    <cellStyle name="Hyperlink" xfId="25" builtinId="8"/>
    <cellStyle name="Hyperlink 2" xfId="3" xr:uid="{45206390-BEB2-4955-88F6-4FFFA320A46A}"/>
    <cellStyle name="Hyperlink 2 2" xfId="4" xr:uid="{F96896F4-C9CC-44D7-8877-681930A56981}"/>
    <cellStyle name="Normal" xfId="0" builtinId="0"/>
    <cellStyle name="Normal 10" xfId="17" xr:uid="{98B006ED-BE05-43A3-AD83-909CA9F32090}"/>
    <cellStyle name="Normal 17 2" xfId="15" xr:uid="{650398B8-4285-4A41-925E-B25F3711B55B}"/>
    <cellStyle name="Normal 2" xfId="1" xr:uid="{8E090FB8-F892-4665-9F2B-F8BE52495117}"/>
    <cellStyle name="Normal 2 10" xfId="5" xr:uid="{F8BA5BCC-CE19-4ED7-B1AF-6945DF98BCBB}"/>
    <cellStyle name="Normal 3" xfId="2" xr:uid="{49AA22A8-D386-4C8D-8657-DBD55344FFE7}"/>
    <cellStyle name="Normal 3 2" xfId="6" xr:uid="{D0512628-5D60-4794-91E6-E48DD9657612}"/>
    <cellStyle name="Normal 4" xfId="10" xr:uid="{FB478A37-29D7-4B3F-97C4-81633B52DDB0}"/>
    <cellStyle name="Normal 4 2" xfId="24" xr:uid="{54978E11-B59B-4352-BC86-6AD054E66E5B}"/>
    <cellStyle name="Normal_ASX Interim Fin Stmts_Proforma_1-20" xfId="23" xr:uid="{F0E22675-8F1F-477A-932B-4481B946F51A}"/>
    <cellStyle name="Normal_ASX3112_Tables" xfId="7" xr:uid="{E879DE21-430F-44C0-B980-5E9DCD1DAE6D}"/>
    <cellStyle name="Normal_ASXData06" xfId="13" xr:uid="{92FDB1D2-2BA6-4798-AE9E-37BFE82AA38A}"/>
    <cellStyle name="Normal_Pillar 3 Report - Mar 09 - Tables_Pub Versions" xfId="22" xr:uid="{1D2C79E1-197D-4FD9-B6D8-49BFAA239B3A}"/>
    <cellStyle name="Percent" xfId="20" builtinId="5"/>
    <cellStyle name="Percent 2" xfId="9" xr:uid="{8B1AE9A5-4F92-46B0-A169-DF91CB0465E8}"/>
    <cellStyle name="Percent 2 2" xfId="19" xr:uid="{07D64948-F9E2-4074-9390-F30CA4126BBA}"/>
    <cellStyle name="Percent 3" xfId="12" xr:uid="{875ABD96-178E-4424-9BE6-6A2F78A83155}"/>
  </cellStyles>
  <dxfs count="0"/>
  <tableStyles count="0" defaultTableStyle="TableStyleMedium2" defaultPivotStyle="PivotStyleLight16"/>
  <colors>
    <mruColors>
      <color rgb="FFFFD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0</xdr:col>
      <xdr:colOff>0</xdr:colOff>
      <xdr:row>11</xdr:row>
      <xdr:rowOff>0</xdr:rowOff>
    </xdr:to>
    <xdr:sp macro="" textlink="">
      <xdr:nvSpPr>
        <xdr:cNvPr id="3" name="Right Triangle 2">
          <a:extLst>
            <a:ext uri="{FF2B5EF4-FFF2-40B4-BE49-F238E27FC236}">
              <a16:creationId xmlns:a16="http://schemas.microsoft.com/office/drawing/2014/main" id="{A4C7C0FC-AED9-499F-BBD5-7FC6B2A67CC0}"/>
            </a:ext>
          </a:extLst>
        </xdr:cNvPr>
        <xdr:cNvSpPr/>
      </xdr:nvSpPr>
      <xdr:spPr>
        <a:xfrm flipH="1">
          <a:off x="609600" y="85725"/>
          <a:ext cx="7934325" cy="2009775"/>
        </a:xfrm>
        <a:prstGeom prst="rtTriangle">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561975</xdr:colOff>
      <xdr:row>33</xdr:row>
      <xdr:rowOff>19050</xdr:rowOff>
    </xdr:from>
    <xdr:to>
      <xdr:col>10</xdr:col>
      <xdr:colOff>205699</xdr:colOff>
      <xdr:row>35</xdr:row>
      <xdr:rowOff>26112</xdr:rowOff>
    </xdr:to>
    <xdr:sp macro="" textlink="">
      <xdr:nvSpPr>
        <xdr:cNvPr id="10" name="object 4">
          <a:extLst>
            <a:ext uri="{FF2B5EF4-FFF2-40B4-BE49-F238E27FC236}">
              <a16:creationId xmlns:a16="http://schemas.microsoft.com/office/drawing/2014/main" id="{5B652FA3-6EA4-01B3-108F-BFDC86BE0C36}"/>
            </a:ext>
          </a:extLst>
        </xdr:cNvPr>
        <xdr:cNvSpPr/>
      </xdr:nvSpPr>
      <xdr:spPr>
        <a:xfrm>
          <a:off x="5172075" y="6515100"/>
          <a:ext cx="862924" cy="388062"/>
        </a:xfrm>
        <a:custGeom>
          <a:avLst/>
          <a:gdLst/>
          <a:ahLst/>
          <a:cxnLst/>
          <a:rect l="l" t="t" r="r" b="b"/>
          <a:pathLst>
            <a:path w="1283334" h="517525">
              <a:moveTo>
                <a:pt x="492620" y="517283"/>
              </a:moveTo>
              <a:lnTo>
                <a:pt x="479120" y="507263"/>
              </a:lnTo>
              <a:lnTo>
                <a:pt x="466712" y="488238"/>
              </a:lnTo>
              <a:lnTo>
                <a:pt x="457619" y="469798"/>
              </a:lnTo>
              <a:lnTo>
                <a:pt x="454088" y="461530"/>
              </a:lnTo>
              <a:lnTo>
                <a:pt x="455129" y="462559"/>
              </a:lnTo>
              <a:lnTo>
                <a:pt x="329107" y="75374"/>
              </a:lnTo>
              <a:lnTo>
                <a:pt x="313410" y="38760"/>
              </a:lnTo>
              <a:lnTo>
                <a:pt x="292658" y="15608"/>
              </a:lnTo>
              <a:lnTo>
                <a:pt x="266420" y="3492"/>
              </a:lnTo>
              <a:lnTo>
                <a:pt x="234340" y="0"/>
              </a:lnTo>
              <a:lnTo>
                <a:pt x="0" y="0"/>
              </a:lnTo>
              <a:lnTo>
                <a:pt x="12344" y="11595"/>
              </a:lnTo>
              <a:lnTo>
                <a:pt x="22250" y="30060"/>
              </a:lnTo>
              <a:lnTo>
                <a:pt x="28841" y="47180"/>
              </a:lnTo>
              <a:lnTo>
                <a:pt x="31242" y="54724"/>
              </a:lnTo>
              <a:lnTo>
                <a:pt x="144767" y="442937"/>
              </a:lnTo>
              <a:lnTo>
                <a:pt x="159499" y="475462"/>
              </a:lnTo>
              <a:lnTo>
                <a:pt x="182257" y="498690"/>
              </a:lnTo>
              <a:lnTo>
                <a:pt x="211251" y="512635"/>
              </a:lnTo>
              <a:lnTo>
                <a:pt x="244754" y="517283"/>
              </a:lnTo>
              <a:lnTo>
                <a:pt x="492620" y="517283"/>
              </a:lnTo>
              <a:close/>
            </a:path>
            <a:path w="1283334" h="517525">
              <a:moveTo>
                <a:pt x="781113" y="3098"/>
              </a:moveTo>
              <a:lnTo>
                <a:pt x="505117" y="3098"/>
              </a:lnTo>
              <a:lnTo>
                <a:pt x="505117" y="517283"/>
              </a:lnTo>
              <a:lnTo>
                <a:pt x="781113" y="517283"/>
              </a:lnTo>
              <a:lnTo>
                <a:pt x="781113" y="3098"/>
              </a:lnTo>
              <a:close/>
            </a:path>
            <a:path w="1283334" h="517525">
              <a:moveTo>
                <a:pt x="1283106" y="0"/>
              </a:moveTo>
              <a:lnTo>
                <a:pt x="1049820" y="0"/>
              </a:lnTo>
              <a:lnTo>
                <a:pt x="1017727" y="3492"/>
              </a:lnTo>
              <a:lnTo>
                <a:pt x="991489" y="15608"/>
              </a:lnTo>
              <a:lnTo>
                <a:pt x="970724" y="38760"/>
              </a:lnTo>
              <a:lnTo>
                <a:pt x="955040" y="75374"/>
              </a:lnTo>
              <a:lnTo>
                <a:pt x="829017" y="462559"/>
              </a:lnTo>
              <a:lnTo>
                <a:pt x="829017" y="461530"/>
              </a:lnTo>
              <a:lnTo>
                <a:pt x="825652" y="469798"/>
              </a:lnTo>
              <a:lnTo>
                <a:pt x="816914" y="488238"/>
              </a:lnTo>
              <a:lnTo>
                <a:pt x="804849" y="507263"/>
              </a:lnTo>
              <a:lnTo>
                <a:pt x="791527" y="517283"/>
              </a:lnTo>
              <a:lnTo>
                <a:pt x="1039393" y="517283"/>
              </a:lnTo>
              <a:lnTo>
                <a:pt x="1101890" y="498690"/>
              </a:lnTo>
              <a:lnTo>
                <a:pt x="1139380" y="442937"/>
              </a:lnTo>
              <a:lnTo>
                <a:pt x="1255128" y="47180"/>
              </a:lnTo>
              <a:lnTo>
                <a:pt x="1261364" y="30060"/>
              </a:lnTo>
              <a:lnTo>
                <a:pt x="1270914" y="11595"/>
              </a:lnTo>
              <a:lnTo>
                <a:pt x="1283106" y="0"/>
              </a:lnTo>
              <a:close/>
            </a:path>
          </a:pathLst>
        </a:custGeom>
        <a:solidFill>
          <a:srgbClr val="DB0000"/>
        </a:solidFill>
      </xdr:spPr>
      <xdr:txBody>
        <a:bodyPr wrap="square" lIns="0" tIns="0" rIns="0" bIns="0" rtlCol="0"/>
        <a:lstStyle>
          <a:defPPr>
            <a:defRPr kern="0"/>
          </a:defPPr>
        </a:lstStyle>
        <a:p>
          <a:endParaRPr/>
        </a:p>
      </xdr:txBody>
    </xdr:sp>
    <xdr:clientData/>
  </xdr:twoCellAnchor>
  <xdr:twoCellAnchor>
    <xdr:from>
      <xdr:col>1</xdr:col>
      <xdr:colOff>118641</xdr:colOff>
      <xdr:row>4</xdr:row>
      <xdr:rowOff>671695</xdr:rowOff>
    </xdr:from>
    <xdr:to>
      <xdr:col>10</xdr:col>
      <xdr:colOff>287412</xdr:colOff>
      <xdr:row>7</xdr:row>
      <xdr:rowOff>342890</xdr:rowOff>
    </xdr:to>
    <xdr:sp macro="" textlink="">
      <xdr:nvSpPr>
        <xdr:cNvPr id="11" name="object 5">
          <a:extLst>
            <a:ext uri="{FF2B5EF4-FFF2-40B4-BE49-F238E27FC236}">
              <a16:creationId xmlns:a16="http://schemas.microsoft.com/office/drawing/2014/main" id="{E77A8972-02B8-E894-80C3-FFAC9EE8B363}"/>
            </a:ext>
          </a:extLst>
        </xdr:cNvPr>
        <xdr:cNvSpPr txBox="1"/>
      </xdr:nvSpPr>
      <xdr:spPr>
        <a:xfrm>
          <a:off x="458228" y="1433695"/>
          <a:ext cx="5684988" cy="954999"/>
        </a:xfrm>
        <a:prstGeom prst="rect">
          <a:avLst/>
        </a:prstGeom>
      </xdr:spPr>
      <xdr:txBody>
        <a:bodyPr vert="horz" wrap="square" lIns="0" tIns="125095" rIns="0" bIns="0" rtlCol="0">
          <a:spAutoFit/>
        </a:bodyPr>
        <a:lstStyle>
          <a:defPPr>
            <a:defRPr kern="0"/>
          </a:defPPr>
        </a:lstStyle>
        <a:p>
          <a:pPr marL="12700">
            <a:lnSpc>
              <a:spcPct val="100000"/>
            </a:lnSpc>
            <a:spcBef>
              <a:spcPts val="985"/>
            </a:spcBef>
          </a:pPr>
          <a:r>
            <a:rPr sz="1200" spc="-10">
              <a:solidFill>
                <a:srgbClr val="1D1C51"/>
              </a:solidFill>
              <a:latin typeface="Arial"/>
              <a:cs typeface="Arial"/>
            </a:rPr>
            <a:t>WESTPAC</a:t>
          </a:r>
          <a:endParaRPr sz="1200">
            <a:latin typeface="Arial"/>
            <a:cs typeface="Arial"/>
          </a:endParaRPr>
        </a:p>
        <a:p>
          <a:pPr marL="12700">
            <a:lnSpc>
              <a:spcPts val="2080"/>
            </a:lnSpc>
            <a:spcBef>
              <a:spcPts val="940"/>
            </a:spcBef>
          </a:pPr>
          <a:r>
            <a:rPr sz="1200" spc="-120">
              <a:solidFill>
                <a:srgbClr val="1D1C51"/>
              </a:solidFill>
              <a:latin typeface="Arial"/>
              <a:cs typeface="Arial"/>
            </a:rPr>
            <a:t>SEPTEMBER</a:t>
          </a:r>
          <a:r>
            <a:rPr sz="1200" spc="-40">
              <a:solidFill>
                <a:srgbClr val="1D1C51"/>
              </a:solidFill>
              <a:latin typeface="Arial"/>
              <a:cs typeface="Arial"/>
            </a:rPr>
            <a:t> </a:t>
          </a:r>
          <a:r>
            <a:rPr sz="1200" spc="30">
              <a:solidFill>
                <a:srgbClr val="1D1C51"/>
              </a:solidFill>
              <a:latin typeface="Arial"/>
              <a:cs typeface="Arial"/>
            </a:rPr>
            <a:t>2025</a:t>
          </a:r>
          <a:endParaRPr sz="1200">
            <a:latin typeface="Arial"/>
            <a:cs typeface="Arial"/>
          </a:endParaRPr>
        </a:p>
        <a:p>
          <a:pPr marL="12700">
            <a:lnSpc>
              <a:spcPts val="2080"/>
            </a:lnSpc>
          </a:pPr>
          <a:r>
            <a:rPr sz="1200" spc="-85">
              <a:solidFill>
                <a:srgbClr val="1D1C51"/>
              </a:solidFill>
              <a:latin typeface="Arial"/>
              <a:cs typeface="Arial"/>
            </a:rPr>
            <a:t>INCORPORATING</a:t>
          </a:r>
          <a:r>
            <a:rPr sz="1200" spc="-40">
              <a:solidFill>
                <a:srgbClr val="1D1C51"/>
              </a:solidFill>
              <a:latin typeface="Arial"/>
              <a:cs typeface="Arial"/>
            </a:rPr>
            <a:t> </a:t>
          </a:r>
          <a:r>
            <a:rPr sz="1200" spc="-75">
              <a:solidFill>
                <a:srgbClr val="1D1C51"/>
              </a:solidFill>
              <a:latin typeface="Arial"/>
              <a:cs typeface="Arial"/>
            </a:rPr>
            <a:t>THE </a:t>
          </a:r>
          <a:r>
            <a:rPr sz="1200" spc="-110">
              <a:solidFill>
                <a:srgbClr val="1D1C51"/>
              </a:solidFill>
              <a:latin typeface="Arial"/>
              <a:cs typeface="Arial"/>
            </a:rPr>
            <a:t>REQUIREMENTS</a:t>
          </a:r>
          <a:r>
            <a:rPr sz="1200" spc="-75">
              <a:solidFill>
                <a:srgbClr val="1D1C51"/>
              </a:solidFill>
              <a:latin typeface="Arial"/>
              <a:cs typeface="Arial"/>
            </a:rPr>
            <a:t> </a:t>
          </a:r>
          <a:r>
            <a:rPr sz="1200" spc="-85">
              <a:solidFill>
                <a:srgbClr val="1D1C51"/>
              </a:solidFill>
              <a:latin typeface="Arial"/>
              <a:cs typeface="Arial"/>
            </a:rPr>
            <a:t>OF</a:t>
          </a:r>
          <a:r>
            <a:rPr sz="1200" spc="-75">
              <a:solidFill>
                <a:srgbClr val="1D1C51"/>
              </a:solidFill>
              <a:latin typeface="Arial"/>
              <a:cs typeface="Arial"/>
            </a:rPr>
            <a:t> </a:t>
          </a:r>
          <a:r>
            <a:rPr sz="1200" spc="-45">
              <a:solidFill>
                <a:srgbClr val="1D1C51"/>
              </a:solidFill>
              <a:latin typeface="Arial"/>
              <a:cs typeface="Arial"/>
            </a:rPr>
            <a:t>APS</a:t>
          </a:r>
          <a:r>
            <a:rPr sz="1200" spc="-135">
              <a:solidFill>
                <a:srgbClr val="1D1C51"/>
              </a:solidFill>
              <a:latin typeface="Arial"/>
              <a:cs typeface="Arial"/>
            </a:rPr>
            <a:t> </a:t>
          </a:r>
          <a:r>
            <a:rPr sz="1200" spc="-25">
              <a:solidFill>
                <a:srgbClr val="1D1C51"/>
              </a:solidFill>
              <a:latin typeface="Arial"/>
              <a:cs typeface="Arial"/>
            </a:rPr>
            <a:t>330</a:t>
          </a:r>
          <a:endParaRPr sz="1200">
            <a:latin typeface="Arial"/>
            <a:cs typeface="Arial"/>
          </a:endParaRPr>
        </a:p>
      </xdr:txBody>
    </xdr:sp>
    <xdr:clientData/>
  </xdr:twoCellAnchor>
  <xdr:twoCellAnchor>
    <xdr:from>
      <xdr:col>0</xdr:col>
      <xdr:colOff>335755</xdr:colOff>
      <xdr:row>33</xdr:row>
      <xdr:rowOff>118224</xdr:rowOff>
    </xdr:from>
    <xdr:to>
      <xdr:col>4</xdr:col>
      <xdr:colOff>123825</xdr:colOff>
      <xdr:row>35</xdr:row>
      <xdr:rowOff>19353</xdr:rowOff>
    </xdr:to>
    <xdr:sp macro="" textlink="">
      <xdr:nvSpPr>
        <xdr:cNvPr id="12" name="object 6">
          <a:extLst>
            <a:ext uri="{FF2B5EF4-FFF2-40B4-BE49-F238E27FC236}">
              <a16:creationId xmlns:a16="http://schemas.microsoft.com/office/drawing/2014/main" id="{D212828A-5C2E-916A-55A8-2FF55B5B93B8}"/>
            </a:ext>
          </a:extLst>
        </xdr:cNvPr>
        <xdr:cNvSpPr txBox="1"/>
      </xdr:nvSpPr>
      <xdr:spPr>
        <a:xfrm>
          <a:off x="335755" y="6614274"/>
          <a:ext cx="1959770" cy="282129"/>
        </a:xfrm>
        <a:prstGeom prst="rect">
          <a:avLst/>
        </a:prstGeom>
      </xdr:spPr>
      <xdr:txBody>
        <a:bodyPr vert="horz" wrap="square" lIns="0" tIns="25400" rIns="0" bIns="0" rtlCol="0">
          <a:spAutoFit/>
        </a:bodyPr>
        <a:lstStyle>
          <a:defPPr>
            <a:defRPr kern="0"/>
          </a:defPPr>
        </a:lstStyle>
        <a:p>
          <a:pPr marL="12700" marR="5080">
            <a:lnSpc>
              <a:spcPts val="1000"/>
            </a:lnSpc>
            <a:spcBef>
              <a:spcPts val="200"/>
            </a:spcBef>
          </a:pPr>
          <a:r>
            <a:rPr sz="900" spc="-60">
              <a:solidFill>
                <a:srgbClr val="423E3A"/>
              </a:solidFill>
              <a:latin typeface="Arial"/>
              <a:cs typeface="Arial"/>
            </a:rPr>
            <a:t>WESTPAC</a:t>
          </a:r>
          <a:r>
            <a:rPr sz="900" spc="-40">
              <a:solidFill>
                <a:srgbClr val="423E3A"/>
              </a:solidFill>
              <a:latin typeface="Arial"/>
              <a:cs typeface="Arial"/>
            </a:rPr>
            <a:t> </a:t>
          </a:r>
          <a:r>
            <a:rPr sz="900" spc="-45">
              <a:solidFill>
                <a:srgbClr val="423E3A"/>
              </a:solidFill>
              <a:latin typeface="Arial"/>
              <a:cs typeface="Arial"/>
            </a:rPr>
            <a:t>BANKING</a:t>
          </a:r>
          <a:r>
            <a:rPr sz="900" spc="-35">
              <a:solidFill>
                <a:srgbClr val="423E3A"/>
              </a:solidFill>
              <a:latin typeface="Arial"/>
              <a:cs typeface="Arial"/>
            </a:rPr>
            <a:t> </a:t>
          </a:r>
          <a:r>
            <a:rPr sz="900" spc="-60">
              <a:solidFill>
                <a:srgbClr val="423E3A"/>
              </a:solidFill>
              <a:latin typeface="Arial"/>
              <a:cs typeface="Arial"/>
            </a:rPr>
            <a:t>CORPORATION</a:t>
          </a:r>
          <a:r>
            <a:rPr sz="900" spc="-10">
              <a:solidFill>
                <a:srgbClr val="423E3A"/>
              </a:solidFill>
              <a:latin typeface="Arial"/>
              <a:cs typeface="Arial"/>
            </a:rPr>
            <a:t> ABN</a:t>
          </a:r>
          <a:r>
            <a:rPr sz="900" spc="-55">
              <a:solidFill>
                <a:srgbClr val="423E3A"/>
              </a:solidFill>
              <a:latin typeface="Arial"/>
              <a:cs typeface="Arial"/>
            </a:rPr>
            <a:t> </a:t>
          </a:r>
          <a:r>
            <a:rPr sz="900">
              <a:solidFill>
                <a:srgbClr val="423E3A"/>
              </a:solidFill>
              <a:latin typeface="Arial"/>
              <a:cs typeface="Arial"/>
            </a:rPr>
            <a:t>33</a:t>
          </a:r>
          <a:r>
            <a:rPr sz="900" spc="-55">
              <a:solidFill>
                <a:srgbClr val="423E3A"/>
              </a:solidFill>
              <a:latin typeface="Arial"/>
              <a:cs typeface="Arial"/>
            </a:rPr>
            <a:t> </a:t>
          </a:r>
          <a:r>
            <a:rPr sz="900">
              <a:solidFill>
                <a:srgbClr val="423E3A"/>
              </a:solidFill>
              <a:latin typeface="Arial"/>
              <a:cs typeface="Arial"/>
            </a:rPr>
            <a:t>007</a:t>
          </a:r>
          <a:r>
            <a:rPr sz="900" spc="-55">
              <a:solidFill>
                <a:srgbClr val="423E3A"/>
              </a:solidFill>
              <a:latin typeface="Arial"/>
              <a:cs typeface="Arial"/>
            </a:rPr>
            <a:t> </a:t>
          </a:r>
          <a:r>
            <a:rPr sz="900">
              <a:solidFill>
                <a:srgbClr val="423E3A"/>
              </a:solidFill>
              <a:latin typeface="Arial"/>
              <a:cs typeface="Arial"/>
            </a:rPr>
            <a:t>457</a:t>
          </a:r>
          <a:r>
            <a:rPr sz="900" spc="-55">
              <a:solidFill>
                <a:srgbClr val="423E3A"/>
              </a:solidFill>
              <a:latin typeface="Arial"/>
              <a:cs typeface="Arial"/>
            </a:rPr>
            <a:t> </a:t>
          </a:r>
          <a:r>
            <a:rPr sz="900" spc="-25">
              <a:solidFill>
                <a:srgbClr val="423E3A"/>
              </a:solidFill>
              <a:latin typeface="Arial"/>
              <a:cs typeface="Arial"/>
            </a:rPr>
            <a:t>141</a:t>
          </a:r>
          <a:endParaRPr sz="900">
            <a:latin typeface="Arial"/>
            <a:cs typeface="Arial"/>
          </a:endParaRPr>
        </a:p>
      </xdr:txBody>
    </xdr:sp>
    <xdr:clientData/>
  </xdr:twoCellAnchor>
  <xdr:twoCellAnchor>
    <xdr:from>
      <xdr:col>11</xdr:col>
      <xdr:colOff>34374</xdr:colOff>
      <xdr:row>0</xdr:row>
      <xdr:rowOff>35616</xdr:rowOff>
    </xdr:from>
    <xdr:to>
      <xdr:col>12</xdr:col>
      <xdr:colOff>132523</xdr:colOff>
      <xdr:row>1</xdr:row>
      <xdr:rowOff>102291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0AA95DC-4306-4D1E-1503-7378AC43E73A}"/>
            </a:ext>
          </a:extLst>
        </xdr:cNvPr>
        <xdr:cNvSpPr/>
      </xdr:nvSpPr>
      <xdr:spPr>
        <a:xfrm>
          <a:off x="6503091" y="35616"/>
          <a:ext cx="711062" cy="257175"/>
        </a:xfrm>
        <a:prstGeom prst="rect">
          <a:avLst/>
        </a:prstGeom>
        <a:solidFill>
          <a:schemeClr val="bg2">
            <a:lumMod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Contents</a:t>
          </a:r>
        </a:p>
      </xdr:txBody>
    </xdr:sp>
    <xdr:clientData/>
  </xdr:twoCellAnchor>
  <xdr:twoCellAnchor>
    <xdr:from>
      <xdr:col>1</xdr:col>
      <xdr:colOff>107676</xdr:colOff>
      <xdr:row>0</xdr:row>
      <xdr:rowOff>66261</xdr:rowOff>
    </xdr:from>
    <xdr:to>
      <xdr:col>7</xdr:col>
      <xdr:colOff>284861</xdr:colOff>
      <xdr:row>8</xdr:row>
      <xdr:rowOff>106942</xdr:rowOff>
    </xdr:to>
    <xdr:sp macro="" textlink="">
      <xdr:nvSpPr>
        <xdr:cNvPr id="4" name="object 2">
          <a:extLst>
            <a:ext uri="{FF2B5EF4-FFF2-40B4-BE49-F238E27FC236}">
              <a16:creationId xmlns:a16="http://schemas.microsoft.com/office/drawing/2014/main" id="{AAAF32AA-C33E-4F72-AB51-0CFAB4FB1C65}"/>
            </a:ext>
          </a:extLst>
        </xdr:cNvPr>
        <xdr:cNvSpPr txBox="1">
          <a:spLocks noGrp="1"/>
        </xdr:cNvSpPr>
      </xdr:nvSpPr>
      <xdr:spPr>
        <a:xfrm>
          <a:off x="447263" y="66261"/>
          <a:ext cx="3854663" cy="2484051"/>
        </a:xfrm>
        <a:prstGeom prst="rect">
          <a:avLst/>
        </a:prstGeom>
      </xdr:spPr>
      <xdr:txBody>
        <a:bodyPr vert="horz" wrap="square" lIns="0" tIns="12700" rIns="0" bIns="0" rtlCol="0">
          <a:spAutoFit/>
        </a:bodyPr>
        <a:lstStyle>
          <a:lvl1pPr>
            <a:defRPr sz="11000" b="1" i="0">
              <a:solidFill>
                <a:srgbClr val="1D1C51"/>
              </a:solidFill>
              <a:latin typeface="Westpac Bold"/>
              <a:ea typeface="+mj-ea"/>
              <a:cs typeface="Westpac Bold"/>
            </a:defRPr>
          </a:lvl1pPr>
        </a:lstStyle>
        <a:p>
          <a:pPr marL="12700">
            <a:lnSpc>
              <a:spcPct val="100000"/>
            </a:lnSpc>
            <a:spcBef>
              <a:spcPts val="100"/>
            </a:spcBef>
          </a:pPr>
          <a:r>
            <a:rPr sz="6600" spc="-229"/>
            <a:t>PILLAR</a:t>
          </a:r>
          <a:r>
            <a:rPr sz="6600" spc="-420"/>
            <a:t> </a:t>
          </a:r>
          <a:r>
            <a:rPr sz="6600" spc="-50"/>
            <a:t>3</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3867785" y="11982450"/>
    <xdr:ext cx="3636481" cy="268544"/>
    <xdr:sp macro="" textlink="">
      <xdr:nvSpPr>
        <xdr:cNvPr id="2" name="Rectangle 1">
          <a:extLst>
            <a:ext uri="{FF2B5EF4-FFF2-40B4-BE49-F238E27FC236}">
              <a16:creationId xmlns:a16="http://schemas.microsoft.com/office/drawing/2014/main" id="{D92559B3-8B94-43E0-8CD9-AD1CFFEDB4E2}"/>
            </a:ext>
          </a:extLst>
        </xdr:cNvPr>
        <xdr:cNvSpPr/>
      </xdr:nvSpPr>
      <xdr:spPr>
        <a:xfrm>
          <a:off x="3867785" y="11982450"/>
          <a:ext cx="3636481" cy="2685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AU"/>
        </a:p>
      </xdr:txBody>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BC3F-B408-46EB-9DBA-9DD7DCCB4448}">
  <dimension ref="A1:L36"/>
  <sheetViews>
    <sheetView showGridLines="0" tabSelected="1" zoomScale="115" zoomScaleNormal="115" workbookViewId="0">
      <selection activeCell="N13" sqref="N13"/>
    </sheetView>
  </sheetViews>
  <sheetFormatPr defaultRowHeight="15" x14ac:dyDescent="0.25"/>
  <cols>
    <col min="1" max="1" width="5.140625" customWidth="1"/>
    <col min="2" max="2" width="9.140625" customWidth="1"/>
  </cols>
  <sheetData>
    <row r="1" spans="1:12" x14ac:dyDescent="0.25">
      <c r="A1" s="915"/>
      <c r="B1" s="915"/>
      <c r="C1" s="915"/>
      <c r="D1" s="915"/>
      <c r="E1" s="915"/>
      <c r="F1" s="915"/>
      <c r="G1" s="915"/>
      <c r="H1" s="915"/>
      <c r="I1" s="915"/>
      <c r="J1" s="915"/>
      <c r="K1" s="915"/>
      <c r="L1" s="916"/>
    </row>
    <row r="2" spans="1:12" x14ac:dyDescent="0.25">
      <c r="A2" s="915"/>
      <c r="B2" s="915"/>
      <c r="C2" s="915"/>
      <c r="D2" s="915"/>
      <c r="E2" s="915"/>
      <c r="F2" s="915"/>
      <c r="G2" s="915"/>
      <c r="H2" s="915"/>
      <c r="I2" s="915"/>
      <c r="J2" s="915"/>
      <c r="K2" s="915"/>
    </row>
    <row r="3" spans="1:12" x14ac:dyDescent="0.25">
      <c r="A3" s="915"/>
      <c r="B3" s="915"/>
      <c r="C3" s="915"/>
      <c r="D3" s="915"/>
      <c r="E3" s="915"/>
      <c r="F3" s="915"/>
      <c r="G3" s="915"/>
      <c r="H3" s="915"/>
      <c r="I3" s="915"/>
      <c r="J3" s="915"/>
      <c r="K3" s="915"/>
    </row>
    <row r="4" spans="1:12" x14ac:dyDescent="0.25">
      <c r="A4" s="915"/>
      <c r="B4" s="915"/>
      <c r="C4" s="915"/>
      <c r="D4" s="915"/>
      <c r="E4" s="915"/>
      <c r="F4" s="915"/>
      <c r="G4" s="915"/>
      <c r="H4" s="915"/>
      <c r="I4" s="915"/>
      <c r="J4" s="915"/>
      <c r="K4" s="915"/>
    </row>
    <row r="5" spans="1:12" ht="71.25" customHeight="1" x14ac:dyDescent="1.05">
      <c r="A5" s="915"/>
      <c r="B5" s="990" t="s">
        <v>1083</v>
      </c>
      <c r="C5" s="915"/>
      <c r="D5" s="915"/>
      <c r="E5" s="915"/>
      <c r="F5" s="915"/>
      <c r="G5" s="915"/>
      <c r="H5" s="915"/>
      <c r="I5" s="915"/>
      <c r="J5" s="915"/>
      <c r="K5" s="915"/>
    </row>
    <row r="6" spans="1:12" x14ac:dyDescent="0.25">
      <c r="A6" s="915"/>
      <c r="B6" s="915"/>
      <c r="C6" s="915"/>
      <c r="D6" s="915"/>
      <c r="E6" s="915"/>
      <c r="F6" s="915"/>
      <c r="G6" s="915"/>
      <c r="H6" s="915"/>
      <c r="I6" s="915"/>
      <c r="J6" s="915"/>
      <c r="K6" s="915"/>
    </row>
    <row r="7" spans="1:12" x14ac:dyDescent="0.25">
      <c r="A7" s="915"/>
      <c r="B7" s="915"/>
      <c r="C7" s="915"/>
      <c r="D7" s="915"/>
      <c r="E7" s="915"/>
      <c r="F7" s="915"/>
      <c r="G7" s="915"/>
      <c r="H7" s="915"/>
      <c r="I7" s="915"/>
      <c r="J7" s="915"/>
      <c r="K7" s="915"/>
    </row>
    <row r="8" spans="1:12" ht="31.5" customHeight="1" x14ac:dyDescent="0.25">
      <c r="A8" s="915"/>
      <c r="B8" s="915"/>
      <c r="C8" s="915"/>
      <c r="D8" s="915"/>
      <c r="E8" s="915"/>
      <c r="F8" s="915"/>
      <c r="G8" s="915"/>
      <c r="H8" s="915"/>
      <c r="I8" s="915"/>
      <c r="J8" s="915"/>
      <c r="K8" s="915"/>
    </row>
    <row r="9" spans="1:12" x14ac:dyDescent="0.25">
      <c r="A9" s="915"/>
      <c r="B9" s="915"/>
      <c r="C9" s="915"/>
      <c r="D9" s="915"/>
      <c r="E9" s="915"/>
      <c r="F9" s="915"/>
      <c r="G9" s="915"/>
      <c r="H9" s="915"/>
      <c r="I9" s="915"/>
      <c r="J9" s="915"/>
      <c r="K9" s="915"/>
    </row>
    <row r="10" spans="1:12" x14ac:dyDescent="0.25">
      <c r="A10" s="915"/>
      <c r="B10" s="917"/>
      <c r="C10" s="915"/>
      <c r="D10" s="915"/>
      <c r="E10" s="915"/>
      <c r="F10" s="915"/>
      <c r="G10" s="915"/>
      <c r="H10" s="915"/>
      <c r="I10" s="915"/>
      <c r="J10" s="915"/>
      <c r="K10" s="915"/>
    </row>
    <row r="11" spans="1:12" x14ac:dyDescent="0.25">
      <c r="A11" s="915"/>
      <c r="B11" s="917"/>
      <c r="C11" s="915"/>
      <c r="D11" s="915"/>
      <c r="E11" s="915"/>
      <c r="F11" s="915"/>
      <c r="G11" s="915"/>
      <c r="H11" s="915"/>
      <c r="I11" s="915"/>
      <c r="J11" s="915"/>
      <c r="K11" s="915"/>
    </row>
    <row r="12" spans="1:12" x14ac:dyDescent="0.25">
      <c r="A12" s="915"/>
      <c r="B12" s="915"/>
      <c r="C12" s="915"/>
      <c r="D12" s="915"/>
      <c r="E12" s="915"/>
      <c r="F12" s="915"/>
      <c r="G12" s="915"/>
      <c r="H12" s="915"/>
      <c r="I12" s="915"/>
      <c r="J12" s="915"/>
      <c r="K12" s="915"/>
    </row>
    <row r="13" spans="1:12" x14ac:dyDescent="0.25">
      <c r="A13" s="915"/>
      <c r="B13" s="915"/>
      <c r="C13" s="915"/>
      <c r="D13" s="915"/>
      <c r="E13" s="915"/>
      <c r="F13" s="915"/>
      <c r="G13" s="915"/>
      <c r="H13" s="915"/>
      <c r="I13" s="915"/>
      <c r="J13" s="915"/>
      <c r="K13" s="915"/>
    </row>
    <row r="14" spans="1:12" x14ac:dyDescent="0.25">
      <c r="A14" s="915"/>
      <c r="B14" s="915"/>
      <c r="C14" s="915"/>
      <c r="D14" s="915"/>
      <c r="E14" s="915"/>
      <c r="F14" s="915"/>
      <c r="G14" s="915"/>
      <c r="H14" s="915"/>
      <c r="I14" s="915"/>
      <c r="J14" s="915"/>
      <c r="K14" s="915"/>
    </row>
    <row r="15" spans="1:12" x14ac:dyDescent="0.25">
      <c r="A15" s="915"/>
      <c r="B15" s="915"/>
      <c r="C15" s="915"/>
      <c r="D15" s="915"/>
      <c r="E15" s="915"/>
      <c r="F15" s="915"/>
      <c r="G15" s="915"/>
      <c r="H15" s="915"/>
      <c r="I15" s="915"/>
      <c r="J15" s="915"/>
      <c r="K15" s="915"/>
    </row>
    <row r="16" spans="1:12" x14ac:dyDescent="0.25">
      <c r="A16" s="915"/>
      <c r="B16" s="915"/>
      <c r="C16" s="915"/>
      <c r="D16" s="915"/>
      <c r="E16" s="915"/>
      <c r="F16" s="915"/>
      <c r="G16" s="915"/>
      <c r="H16" s="915"/>
      <c r="I16" s="915"/>
      <c r="J16" s="915"/>
      <c r="K16" s="915"/>
    </row>
    <row r="17" spans="1:11" x14ac:dyDescent="0.25">
      <c r="A17" s="915"/>
      <c r="B17" s="915"/>
      <c r="C17" s="915"/>
      <c r="D17" s="915"/>
      <c r="E17" s="915"/>
      <c r="F17" s="915"/>
      <c r="G17" s="915"/>
      <c r="H17" s="915"/>
      <c r="I17" s="915"/>
      <c r="J17" s="915"/>
      <c r="K17" s="915"/>
    </row>
    <row r="18" spans="1:11" x14ac:dyDescent="0.25">
      <c r="A18" s="915"/>
      <c r="B18" s="915"/>
      <c r="C18" s="915"/>
      <c r="D18" s="915"/>
      <c r="E18" s="915"/>
      <c r="F18" s="915"/>
      <c r="G18" s="915"/>
      <c r="H18" s="915"/>
      <c r="I18" s="915"/>
      <c r="J18" s="915"/>
      <c r="K18" s="915"/>
    </row>
    <row r="19" spans="1:11" x14ac:dyDescent="0.25">
      <c r="A19" s="915"/>
      <c r="B19" s="915"/>
      <c r="C19" s="915"/>
      <c r="D19" s="915"/>
      <c r="E19" s="915"/>
      <c r="F19" s="915"/>
      <c r="G19" s="915"/>
      <c r="H19" s="915"/>
      <c r="I19" s="915"/>
      <c r="J19" s="915"/>
      <c r="K19" s="915"/>
    </row>
    <row r="20" spans="1:11" x14ac:dyDescent="0.25">
      <c r="A20" s="915"/>
      <c r="B20" s="915"/>
      <c r="C20" s="915"/>
      <c r="D20" s="915"/>
      <c r="E20" s="915"/>
      <c r="F20" s="915"/>
      <c r="G20" s="915"/>
      <c r="H20" s="915"/>
      <c r="I20" s="915"/>
      <c r="J20" s="915"/>
      <c r="K20" s="915"/>
    </row>
    <row r="21" spans="1:11" x14ac:dyDescent="0.25">
      <c r="A21" s="915"/>
      <c r="B21" s="915"/>
      <c r="C21" s="915"/>
      <c r="D21" s="915"/>
      <c r="E21" s="915"/>
      <c r="F21" s="915"/>
      <c r="G21" s="915"/>
      <c r="H21" s="915"/>
      <c r="I21" s="915"/>
      <c r="J21" s="915"/>
      <c r="K21" s="915"/>
    </row>
    <row r="22" spans="1:11" x14ac:dyDescent="0.25">
      <c r="A22" s="915"/>
      <c r="B22" s="915"/>
      <c r="C22" s="915"/>
      <c r="D22" s="915"/>
      <c r="E22" s="915"/>
      <c r="F22" s="915"/>
      <c r="G22" s="915"/>
      <c r="H22" s="915"/>
      <c r="I22" s="915"/>
      <c r="J22" s="915"/>
      <c r="K22" s="915"/>
    </row>
    <row r="23" spans="1:11" x14ac:dyDescent="0.25">
      <c r="A23" s="915"/>
      <c r="B23" s="915"/>
      <c r="C23" s="915"/>
      <c r="D23" s="915"/>
      <c r="E23" s="915"/>
      <c r="F23" s="915"/>
      <c r="G23" s="915"/>
      <c r="H23" s="915"/>
      <c r="I23" s="915"/>
      <c r="J23" s="915"/>
      <c r="K23" s="915"/>
    </row>
    <row r="24" spans="1:11" x14ac:dyDescent="0.25">
      <c r="A24" s="915"/>
      <c r="B24" s="915"/>
      <c r="C24" s="915"/>
      <c r="D24" s="915"/>
      <c r="E24" s="915"/>
      <c r="F24" s="915"/>
      <c r="G24" s="915"/>
      <c r="H24" s="915"/>
      <c r="I24" s="915"/>
      <c r="J24" s="915"/>
      <c r="K24" s="915"/>
    </row>
    <row r="25" spans="1:11" x14ac:dyDescent="0.25">
      <c r="A25" s="915"/>
      <c r="B25" s="915"/>
      <c r="C25" s="915"/>
      <c r="D25" s="915"/>
      <c r="E25" s="915"/>
      <c r="F25" s="915"/>
      <c r="G25" s="915"/>
      <c r="H25" s="915"/>
      <c r="I25" s="915"/>
      <c r="J25" s="915"/>
      <c r="K25" s="915"/>
    </row>
    <row r="26" spans="1:11" x14ac:dyDescent="0.25">
      <c r="A26" s="915"/>
      <c r="B26" s="915"/>
      <c r="C26" s="915"/>
      <c r="D26" s="915"/>
      <c r="E26" s="915"/>
      <c r="F26" s="915"/>
      <c r="G26" s="915"/>
      <c r="H26" s="915"/>
      <c r="I26" s="915"/>
      <c r="J26" s="915"/>
      <c r="K26" s="915"/>
    </row>
    <row r="27" spans="1:11" x14ac:dyDescent="0.25">
      <c r="A27" s="915"/>
      <c r="B27" s="915"/>
      <c r="C27" s="915"/>
      <c r="D27" s="915"/>
      <c r="E27" s="915"/>
      <c r="F27" s="915"/>
      <c r="G27" s="915"/>
      <c r="H27" s="915"/>
      <c r="I27" s="915"/>
      <c r="J27" s="915"/>
      <c r="K27" s="915"/>
    </row>
    <row r="28" spans="1:11" x14ac:dyDescent="0.25">
      <c r="A28" s="915"/>
      <c r="B28" s="915"/>
      <c r="C28" s="915"/>
      <c r="D28" s="915"/>
      <c r="E28" s="915"/>
      <c r="F28" s="915"/>
      <c r="G28" s="915"/>
      <c r="H28" s="915"/>
      <c r="I28" s="915"/>
      <c r="J28" s="915"/>
      <c r="K28" s="915"/>
    </row>
    <row r="29" spans="1:11" x14ac:dyDescent="0.25">
      <c r="A29" s="915"/>
      <c r="B29" s="915"/>
      <c r="C29" s="915"/>
      <c r="D29" s="915"/>
      <c r="E29" s="915"/>
      <c r="F29" s="915"/>
      <c r="G29" s="915"/>
      <c r="H29" s="915"/>
      <c r="I29" s="915"/>
      <c r="J29" s="915"/>
      <c r="K29" s="915"/>
    </row>
    <row r="30" spans="1:11" x14ac:dyDescent="0.25">
      <c r="A30" s="915"/>
      <c r="B30" s="915"/>
      <c r="C30" s="915"/>
      <c r="D30" s="915"/>
      <c r="E30" s="915"/>
      <c r="F30" s="915"/>
      <c r="G30" s="915"/>
      <c r="H30" s="915"/>
      <c r="I30" s="915"/>
      <c r="J30" s="915"/>
      <c r="K30" s="915"/>
    </row>
    <row r="31" spans="1:11" x14ac:dyDescent="0.25">
      <c r="A31" s="915"/>
      <c r="B31" s="915"/>
      <c r="C31" s="915"/>
      <c r="D31" s="915"/>
      <c r="E31" s="915"/>
      <c r="F31" s="915"/>
      <c r="G31" s="915"/>
      <c r="H31" s="915"/>
      <c r="I31" s="915"/>
      <c r="J31" s="915"/>
      <c r="K31" s="915"/>
    </row>
    <row r="32" spans="1:11" x14ac:dyDescent="0.25">
      <c r="A32" s="915"/>
      <c r="B32" s="915"/>
      <c r="C32" s="915"/>
      <c r="D32" s="915"/>
      <c r="E32" s="915"/>
      <c r="F32" s="915"/>
      <c r="G32" s="915"/>
      <c r="H32" s="915"/>
      <c r="I32" s="915"/>
      <c r="J32" s="915"/>
      <c r="K32" s="915"/>
    </row>
    <row r="33" spans="1:11" x14ac:dyDescent="0.25">
      <c r="A33" s="915"/>
      <c r="B33" s="915"/>
      <c r="C33" s="915"/>
      <c r="D33" s="915"/>
      <c r="E33" s="915"/>
      <c r="F33" s="915"/>
      <c r="G33" s="915"/>
      <c r="H33" s="915"/>
      <c r="I33" s="915"/>
      <c r="J33" s="915"/>
      <c r="K33" s="915"/>
    </row>
    <row r="34" spans="1:11" x14ac:dyDescent="0.25">
      <c r="A34" s="915"/>
      <c r="B34" s="915"/>
      <c r="C34" s="915"/>
      <c r="D34" s="915"/>
      <c r="E34" s="915"/>
      <c r="F34" s="915"/>
      <c r="G34" s="915"/>
      <c r="H34" s="915"/>
      <c r="I34" s="915"/>
      <c r="J34" s="915"/>
      <c r="K34" s="915"/>
    </row>
    <row r="35" spans="1:11" x14ac:dyDescent="0.25">
      <c r="A35" s="915"/>
      <c r="B35" s="915"/>
      <c r="C35" s="915"/>
      <c r="D35" s="915"/>
      <c r="E35" s="915"/>
      <c r="F35" s="915"/>
      <c r="G35" s="915"/>
      <c r="H35" s="915"/>
      <c r="I35" s="915"/>
      <c r="J35" s="915"/>
      <c r="K35" s="915"/>
    </row>
    <row r="36" spans="1:11" x14ac:dyDescent="0.25">
      <c r="A36" s="915"/>
      <c r="B36" s="915"/>
      <c r="C36" s="915"/>
      <c r="D36" s="915"/>
      <c r="E36" s="915"/>
      <c r="F36" s="915"/>
      <c r="G36" s="915"/>
      <c r="H36" s="915"/>
      <c r="I36" s="915"/>
      <c r="J36" s="915"/>
      <c r="K36" s="915"/>
    </row>
  </sheetData>
  <mergeCells count="1">
    <mergeCell ref="B10:B11"/>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0834B-53CD-4773-9146-AB5673CF255D}">
  <dimension ref="A1:F35"/>
  <sheetViews>
    <sheetView showGridLines="0" zoomScaleNormal="100" zoomScaleSheetLayoutView="100" workbookViewId="0"/>
  </sheetViews>
  <sheetFormatPr defaultColWidth="10.28515625" defaultRowHeight="11.25" x14ac:dyDescent="0.2"/>
  <cols>
    <col min="1" max="1" width="6.42578125" style="5" customWidth="1"/>
    <col min="2" max="2" width="26.5703125" style="5" customWidth="1"/>
    <col min="3" max="3" width="13.85546875" style="5" bestFit="1" customWidth="1"/>
    <col min="4" max="4" width="16.7109375" style="5" customWidth="1"/>
    <col min="5" max="5" width="19.7109375" style="5" customWidth="1"/>
    <col min="6" max="6" width="16.140625" style="5" bestFit="1" customWidth="1"/>
    <col min="7" max="16384" width="10.28515625" style="42"/>
  </cols>
  <sheetData>
    <row r="1" spans="1:6" s="424" customFormat="1" x14ac:dyDescent="0.2">
      <c r="A1" s="430" t="s">
        <v>1059</v>
      </c>
      <c r="B1" s="430"/>
      <c r="C1" s="430"/>
      <c r="D1" s="430"/>
      <c r="E1" s="430"/>
      <c r="F1" s="465" t="s">
        <v>648</v>
      </c>
    </row>
    <row r="2" spans="1:6" x14ac:dyDescent="0.2">
      <c r="A2" s="922" t="s">
        <v>3</v>
      </c>
      <c r="B2" s="922"/>
      <c r="C2" s="16" t="s">
        <v>38</v>
      </c>
      <c r="D2" s="16" t="s">
        <v>39</v>
      </c>
      <c r="E2" s="16" t="s">
        <v>40</v>
      </c>
      <c r="F2" s="16" t="s">
        <v>41</v>
      </c>
    </row>
    <row r="3" spans="1:6" x14ac:dyDescent="0.2">
      <c r="A3" s="922"/>
      <c r="B3" s="922"/>
      <c r="C3" s="930" t="s">
        <v>42</v>
      </c>
      <c r="D3" s="930"/>
      <c r="E3" s="930"/>
      <c r="F3" s="930"/>
    </row>
    <row r="4" spans="1:6" ht="67.5" x14ac:dyDescent="0.2">
      <c r="A4" s="923"/>
      <c r="B4" s="923"/>
      <c r="C4" s="26" t="s">
        <v>43</v>
      </c>
      <c r="D4" s="26" t="s">
        <v>44</v>
      </c>
      <c r="E4" s="26" t="s">
        <v>45</v>
      </c>
      <c r="F4" s="26" t="s">
        <v>46</v>
      </c>
    </row>
    <row r="5" spans="1:6" x14ac:dyDescent="0.2">
      <c r="A5" s="931" t="s">
        <v>683</v>
      </c>
      <c r="B5" s="931"/>
      <c r="C5" s="245"/>
      <c r="D5" s="245"/>
      <c r="E5" s="245"/>
      <c r="F5" s="245"/>
    </row>
    <row r="6" spans="1:6" ht="22.5" x14ac:dyDescent="0.2">
      <c r="A6" s="18">
        <v>1</v>
      </c>
      <c r="B6" s="19" t="s">
        <v>1049</v>
      </c>
      <c r="C6" s="355">
        <v>311022</v>
      </c>
      <c r="D6" s="355">
        <v>23427</v>
      </c>
      <c r="E6" s="355">
        <v>334449</v>
      </c>
      <c r="F6" s="355">
        <v>523167</v>
      </c>
    </row>
    <row r="7" spans="1:6" x14ac:dyDescent="0.2">
      <c r="A7" s="18">
        <v>2</v>
      </c>
      <c r="B7" s="19" t="s">
        <v>47</v>
      </c>
      <c r="C7" s="206">
        <v>8827</v>
      </c>
      <c r="D7" s="206">
        <v>233</v>
      </c>
      <c r="E7" s="206">
        <v>9060</v>
      </c>
      <c r="F7" s="206">
        <v>20920</v>
      </c>
    </row>
    <row r="8" spans="1:6" x14ac:dyDescent="0.2">
      <c r="A8" s="18">
        <v>3</v>
      </c>
      <c r="B8" s="19" t="s">
        <v>724</v>
      </c>
      <c r="C8" s="334"/>
      <c r="D8" s="206">
        <v>2510</v>
      </c>
      <c r="E8" s="206">
        <v>2510</v>
      </c>
      <c r="F8" s="206">
        <v>2510</v>
      </c>
    </row>
    <row r="9" spans="1:6" ht="22.5" x14ac:dyDescent="0.2">
      <c r="A9" s="18">
        <v>4</v>
      </c>
      <c r="B9" s="19" t="s">
        <v>0</v>
      </c>
      <c r="C9" s="354">
        <v>0</v>
      </c>
      <c r="D9" s="355">
        <v>8446</v>
      </c>
      <c r="E9" s="355">
        <v>8446</v>
      </c>
      <c r="F9" s="355">
        <v>8446</v>
      </c>
    </row>
    <row r="10" spans="1:6" x14ac:dyDescent="0.2">
      <c r="A10" s="18">
        <v>5</v>
      </c>
      <c r="B10" s="19" t="s">
        <v>1050</v>
      </c>
      <c r="C10" s="206">
        <v>8795</v>
      </c>
      <c r="D10" s="206">
        <v>1078</v>
      </c>
      <c r="E10" s="206">
        <v>9873</v>
      </c>
      <c r="F10" s="206">
        <v>9873</v>
      </c>
    </row>
    <row r="11" spans="1:6" x14ac:dyDescent="0.2">
      <c r="A11" s="18" t="s">
        <v>1051</v>
      </c>
      <c r="B11" s="19" t="s">
        <v>730</v>
      </c>
      <c r="C11" s="36">
        <v>37290</v>
      </c>
      <c r="D11" s="36">
        <v>0</v>
      </c>
      <c r="E11" s="36">
        <v>37290</v>
      </c>
      <c r="F11" s="36">
        <v>0</v>
      </c>
    </row>
    <row r="12" spans="1:6" x14ac:dyDescent="0.2">
      <c r="A12" s="18">
        <v>6</v>
      </c>
      <c r="B12" s="19" t="s">
        <v>731</v>
      </c>
      <c r="C12" s="311"/>
      <c r="D12" s="206">
        <v>48409</v>
      </c>
      <c r="E12" s="206">
        <v>48409</v>
      </c>
      <c r="F12" s="206">
        <v>48409</v>
      </c>
    </row>
    <row r="13" spans="1:6" x14ac:dyDescent="0.2">
      <c r="A13" s="18">
        <v>7</v>
      </c>
      <c r="B13" s="19" t="s">
        <v>1052</v>
      </c>
      <c r="C13" s="311"/>
      <c r="D13" s="36">
        <v>11</v>
      </c>
      <c r="E13" s="36">
        <v>11</v>
      </c>
      <c r="F13" s="36">
        <v>11</v>
      </c>
    </row>
    <row r="14" spans="1:6" s="420" customFormat="1" ht="12" thickBot="1" x14ac:dyDescent="0.25">
      <c r="A14" s="20">
        <v>8</v>
      </c>
      <c r="B14" s="21" t="s">
        <v>48</v>
      </c>
      <c r="C14" s="222">
        <v>365934</v>
      </c>
      <c r="D14" s="222">
        <v>84114</v>
      </c>
      <c r="E14" s="222">
        <v>450048</v>
      </c>
      <c r="F14" s="222">
        <v>613336</v>
      </c>
    </row>
    <row r="15" spans="1:6" s="420" customFormat="1" x14ac:dyDescent="0.2">
      <c r="A15" s="466"/>
      <c r="B15" s="133"/>
      <c r="C15" s="167"/>
      <c r="D15" s="167"/>
      <c r="E15" s="167"/>
      <c r="F15" s="167"/>
    </row>
    <row r="16" spans="1:6" s="420" customFormat="1" x14ac:dyDescent="0.2">
      <c r="A16" s="466"/>
      <c r="B16" s="133"/>
      <c r="C16" s="167"/>
      <c r="D16" s="167"/>
      <c r="E16" s="167"/>
      <c r="F16" s="167"/>
    </row>
    <row r="17" spans="1:6" s="420" customFormat="1" x14ac:dyDescent="0.2">
      <c r="A17" s="927" t="s">
        <v>684</v>
      </c>
      <c r="B17" s="927"/>
      <c r="C17" s="927"/>
      <c r="D17" s="927"/>
      <c r="E17" s="927"/>
      <c r="F17" s="467">
        <v>444669</v>
      </c>
    </row>
    <row r="18" spans="1:6" s="420" customFormat="1" x14ac:dyDescent="0.2">
      <c r="A18" s="928" t="s">
        <v>685</v>
      </c>
      <c r="B18" s="928"/>
      <c r="C18" s="928"/>
      <c r="D18" s="928"/>
      <c r="E18" s="928"/>
      <c r="F18" s="36">
        <v>450048</v>
      </c>
    </row>
    <row r="19" spans="1:6" s="420" customFormat="1" ht="11.25" customHeight="1" thickBot="1" x14ac:dyDescent="0.25">
      <c r="A19" s="929" t="s">
        <v>686</v>
      </c>
      <c r="B19" s="929"/>
      <c r="C19" s="929"/>
      <c r="D19" s="929"/>
      <c r="E19" s="929"/>
      <c r="F19" s="222">
        <v>0</v>
      </c>
    </row>
    <row r="21" spans="1:6" x14ac:dyDescent="0.2">
      <c r="A21" s="931" t="s">
        <v>595</v>
      </c>
      <c r="B21" s="931"/>
      <c r="C21" s="405"/>
      <c r="D21" s="405"/>
      <c r="E21" s="405"/>
      <c r="F21" s="405"/>
    </row>
    <row r="22" spans="1:6" ht="22.5" x14ac:dyDescent="0.2">
      <c r="A22" s="18">
        <v>1</v>
      </c>
      <c r="B22" s="19" t="s">
        <v>1049</v>
      </c>
      <c r="C22" s="406">
        <v>308521</v>
      </c>
      <c r="D22" s="406">
        <v>24576</v>
      </c>
      <c r="E22" s="406">
        <v>333097</v>
      </c>
      <c r="F22" s="406">
        <v>512596</v>
      </c>
    </row>
    <row r="23" spans="1:6" x14ac:dyDescent="0.2">
      <c r="A23" s="18">
        <v>2</v>
      </c>
      <c r="B23" s="19" t="s">
        <v>47</v>
      </c>
      <c r="C23" s="6">
        <v>8687</v>
      </c>
      <c r="D23" s="6">
        <v>209</v>
      </c>
      <c r="E23" s="6">
        <v>8896</v>
      </c>
      <c r="F23" s="6">
        <v>23308</v>
      </c>
    </row>
    <row r="24" spans="1:6" x14ac:dyDescent="0.2">
      <c r="A24" s="18">
        <v>3</v>
      </c>
      <c r="B24" s="19" t="s">
        <v>724</v>
      </c>
      <c r="C24" s="334"/>
      <c r="D24" s="6">
        <v>3326</v>
      </c>
      <c r="E24" s="6">
        <v>3326</v>
      </c>
      <c r="F24" s="6">
        <v>3326</v>
      </c>
    </row>
    <row r="25" spans="1:6" ht="22.5" x14ac:dyDescent="0.2">
      <c r="A25" s="18">
        <v>4</v>
      </c>
      <c r="B25" s="19" t="s">
        <v>0</v>
      </c>
      <c r="C25" s="407">
        <v>0</v>
      </c>
      <c r="D25" s="406">
        <v>7840</v>
      </c>
      <c r="E25" s="406">
        <v>7840</v>
      </c>
      <c r="F25" s="406">
        <v>7840</v>
      </c>
    </row>
    <row r="26" spans="1:6" x14ac:dyDescent="0.2">
      <c r="A26" s="18">
        <v>5</v>
      </c>
      <c r="B26" s="19" t="s">
        <v>1050</v>
      </c>
      <c r="C26" s="6">
        <v>7264</v>
      </c>
      <c r="D26" s="6">
        <v>1214</v>
      </c>
      <c r="E26" s="6">
        <v>8478</v>
      </c>
      <c r="F26" s="6">
        <v>8478</v>
      </c>
    </row>
    <row r="27" spans="1:6" x14ac:dyDescent="0.2">
      <c r="A27" s="18" t="s">
        <v>1051</v>
      </c>
      <c r="B27" s="19" t="s">
        <v>730</v>
      </c>
      <c r="C27" s="408">
        <v>39263</v>
      </c>
      <c r="D27" s="408">
        <v>0</v>
      </c>
      <c r="E27" s="408">
        <v>39263</v>
      </c>
      <c r="F27" s="408">
        <v>0</v>
      </c>
    </row>
    <row r="28" spans="1:6" x14ac:dyDescent="0.2">
      <c r="A28" s="18">
        <v>6</v>
      </c>
      <c r="B28" s="19" t="s">
        <v>731</v>
      </c>
      <c r="C28" s="311"/>
      <c r="D28" s="6">
        <v>48521</v>
      </c>
      <c r="E28" s="6">
        <v>48521</v>
      </c>
      <c r="F28" s="6">
        <v>48521</v>
      </c>
    </row>
    <row r="29" spans="1:6" x14ac:dyDescent="0.2">
      <c r="A29" s="18">
        <v>7</v>
      </c>
      <c r="B29" s="19" t="s">
        <v>1052</v>
      </c>
      <c r="C29" s="311"/>
      <c r="D29" s="408">
        <v>74</v>
      </c>
      <c r="E29" s="408">
        <v>74</v>
      </c>
      <c r="F29" s="408">
        <v>74</v>
      </c>
    </row>
    <row r="30" spans="1:6" ht="12" thickBot="1" x14ac:dyDescent="0.25">
      <c r="A30" s="20">
        <v>8</v>
      </c>
      <c r="B30" s="21" t="s">
        <v>48</v>
      </c>
      <c r="C30" s="409">
        <v>363735</v>
      </c>
      <c r="D30" s="409">
        <v>85760</v>
      </c>
      <c r="E30" s="409">
        <v>449495</v>
      </c>
      <c r="F30" s="409">
        <v>604143</v>
      </c>
    </row>
    <row r="31" spans="1:6" x14ac:dyDescent="0.2">
      <c r="A31" s="466"/>
      <c r="B31" s="133"/>
      <c r="C31" s="167"/>
      <c r="D31" s="167"/>
      <c r="E31" s="167"/>
      <c r="F31" s="167"/>
    </row>
    <row r="33" spans="1:6" x14ac:dyDescent="0.2">
      <c r="A33" s="927" t="s">
        <v>684</v>
      </c>
      <c r="B33" s="927"/>
      <c r="C33" s="927"/>
      <c r="D33" s="927"/>
      <c r="E33" s="927"/>
      <c r="F33" s="468">
        <v>438004</v>
      </c>
    </row>
    <row r="34" spans="1:6" x14ac:dyDescent="0.2">
      <c r="A34" s="928" t="s">
        <v>685</v>
      </c>
      <c r="B34" s="928"/>
      <c r="C34" s="928"/>
      <c r="D34" s="928"/>
      <c r="E34" s="928"/>
      <c r="F34" s="408">
        <v>449495</v>
      </c>
    </row>
    <row r="35" spans="1:6" ht="12" thickBot="1" x14ac:dyDescent="0.25">
      <c r="A35" s="929" t="s">
        <v>686</v>
      </c>
      <c r="B35" s="929"/>
      <c r="C35" s="929"/>
      <c r="D35" s="929"/>
      <c r="E35" s="929"/>
      <c r="F35" s="409">
        <v>0</v>
      </c>
    </row>
  </sheetData>
  <mergeCells count="10">
    <mergeCell ref="A33:E33"/>
    <mergeCell ref="A34:E34"/>
    <mergeCell ref="A35:E35"/>
    <mergeCell ref="A2:B4"/>
    <mergeCell ref="C3:F3"/>
    <mergeCell ref="A5:B5"/>
    <mergeCell ref="A21:B21"/>
    <mergeCell ref="A17:E17"/>
    <mergeCell ref="A18:E18"/>
    <mergeCell ref="A19:E19"/>
  </mergeCells>
  <hyperlinks>
    <hyperlink ref="F1" location="Contents!A1" display="Home" xr:uid="{B95F4BBC-0AAB-4598-B713-C39D2A841FFD}"/>
  </hyperlinks>
  <pageMargins left="0.7" right="0.7" top="0.75" bottom="0.75" header="0.3" footer="0.3"/>
  <pageSetup paperSize="9" scale="8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15C5-105B-419F-A7C3-840B636037FC}">
  <dimension ref="A1:F31"/>
  <sheetViews>
    <sheetView showGridLines="0" zoomScaleNormal="100" zoomScaleSheetLayoutView="100" workbookViewId="0"/>
  </sheetViews>
  <sheetFormatPr defaultColWidth="10.28515625" defaultRowHeight="11.25" x14ac:dyDescent="0.2"/>
  <cols>
    <col min="1" max="1" width="6.28515625" style="42" customWidth="1"/>
    <col min="2" max="2" width="19.5703125" style="42" bestFit="1" customWidth="1"/>
    <col min="3" max="5" width="20" style="42" customWidth="1"/>
    <col min="6" max="6" width="22.140625" style="42" customWidth="1"/>
    <col min="7" max="16384" width="10.28515625" style="42"/>
  </cols>
  <sheetData>
    <row r="1" spans="1:6" s="424" customFormat="1" x14ac:dyDescent="0.2">
      <c r="A1" s="428" t="s">
        <v>1060</v>
      </c>
      <c r="B1" s="428"/>
      <c r="F1" s="465" t="s">
        <v>648</v>
      </c>
    </row>
    <row r="2" spans="1:6" x14ac:dyDescent="0.2">
      <c r="A2" s="922" t="s">
        <v>3</v>
      </c>
      <c r="B2" s="922"/>
      <c r="C2" s="16" t="s">
        <v>38</v>
      </c>
      <c r="D2" s="16" t="s">
        <v>39</v>
      </c>
      <c r="E2" s="16" t="s">
        <v>40</v>
      </c>
      <c r="F2" s="16" t="s">
        <v>41</v>
      </c>
    </row>
    <row r="3" spans="1:6" x14ac:dyDescent="0.2">
      <c r="A3" s="922"/>
      <c r="B3" s="922"/>
      <c r="C3" s="933" t="s">
        <v>42</v>
      </c>
      <c r="D3" s="933"/>
      <c r="E3" s="933"/>
      <c r="F3" s="933"/>
    </row>
    <row r="4" spans="1:6" ht="45" x14ac:dyDescent="0.2">
      <c r="A4" s="923"/>
      <c r="B4" s="923"/>
      <c r="C4" s="26" t="s">
        <v>52</v>
      </c>
      <c r="D4" s="26" t="s">
        <v>453</v>
      </c>
      <c r="E4" s="26" t="s">
        <v>53</v>
      </c>
      <c r="F4" s="26" t="s">
        <v>54</v>
      </c>
    </row>
    <row r="5" spans="1:6" x14ac:dyDescent="0.2">
      <c r="A5" s="932" t="s">
        <v>683</v>
      </c>
      <c r="B5" s="932"/>
      <c r="C5" s="22"/>
      <c r="D5" s="22"/>
      <c r="E5" s="22"/>
      <c r="F5" s="22"/>
    </row>
    <row r="6" spans="1:6" x14ac:dyDescent="0.2">
      <c r="A6" s="32">
        <v>1</v>
      </c>
      <c r="B6" s="29" t="s">
        <v>1053</v>
      </c>
      <c r="C6" s="215">
        <v>90813</v>
      </c>
      <c r="D6" s="215">
        <v>146390</v>
      </c>
      <c r="E6" s="215">
        <v>92132</v>
      </c>
      <c r="F6" s="215">
        <v>147709</v>
      </c>
    </row>
    <row r="7" spans="1:6" x14ac:dyDescent="0.2">
      <c r="A7" s="32">
        <v>2</v>
      </c>
      <c r="B7" s="29" t="s">
        <v>55</v>
      </c>
      <c r="C7" s="215">
        <v>20920</v>
      </c>
      <c r="D7" s="215">
        <v>34278</v>
      </c>
      <c r="E7" s="215">
        <v>20920</v>
      </c>
      <c r="F7" s="215">
        <v>34278</v>
      </c>
    </row>
    <row r="8" spans="1:6" x14ac:dyDescent="0.2">
      <c r="A8" s="32">
        <v>3</v>
      </c>
      <c r="B8" s="29" t="s">
        <v>56</v>
      </c>
      <c r="C8" s="215">
        <v>2189</v>
      </c>
      <c r="D8" s="215">
        <v>686</v>
      </c>
      <c r="E8" s="215">
        <v>3175</v>
      </c>
      <c r="F8" s="215">
        <v>1673</v>
      </c>
    </row>
    <row r="9" spans="1:6" x14ac:dyDescent="0.2">
      <c r="A9" s="32">
        <v>4</v>
      </c>
      <c r="B9" s="29" t="s">
        <v>57</v>
      </c>
      <c r="C9" s="215">
        <v>10111</v>
      </c>
      <c r="D9" s="215">
        <v>17715</v>
      </c>
      <c r="E9" s="215">
        <v>10163</v>
      </c>
      <c r="F9" s="215">
        <v>17766</v>
      </c>
    </row>
    <row r="10" spans="1:6" x14ac:dyDescent="0.2">
      <c r="A10" s="32">
        <v>5</v>
      </c>
      <c r="B10" s="29" t="s">
        <v>58</v>
      </c>
      <c r="C10" s="215">
        <v>116433</v>
      </c>
      <c r="D10" s="215">
        <v>204889</v>
      </c>
      <c r="E10" s="215">
        <v>128400</v>
      </c>
      <c r="F10" s="215">
        <v>216857</v>
      </c>
    </row>
    <row r="11" spans="1:6" x14ac:dyDescent="0.2">
      <c r="A11" s="32">
        <v>6</v>
      </c>
      <c r="B11" s="29" t="s">
        <v>483</v>
      </c>
      <c r="C11" s="215">
        <v>3873</v>
      </c>
      <c r="D11" s="215">
        <v>9091</v>
      </c>
      <c r="E11" s="215">
        <v>3873</v>
      </c>
      <c r="F11" s="215">
        <v>9091</v>
      </c>
    </row>
    <row r="12" spans="1:6" x14ac:dyDescent="0.2">
      <c r="A12" s="32">
        <v>7</v>
      </c>
      <c r="B12" s="29" t="s">
        <v>59</v>
      </c>
      <c r="C12" s="215">
        <v>2407</v>
      </c>
      <c r="D12" s="215">
        <v>1688</v>
      </c>
      <c r="E12" s="215">
        <v>2797</v>
      </c>
      <c r="F12" s="215">
        <v>2078</v>
      </c>
    </row>
    <row r="13" spans="1:6" x14ac:dyDescent="0.2">
      <c r="A13" s="32">
        <v>8</v>
      </c>
      <c r="B13" s="29" t="s">
        <v>484</v>
      </c>
      <c r="C13" s="215">
        <v>16393</v>
      </c>
      <c r="D13" s="215">
        <v>17373</v>
      </c>
      <c r="E13" s="215">
        <v>16523</v>
      </c>
      <c r="F13" s="215">
        <v>17502</v>
      </c>
    </row>
    <row r="14" spans="1:6" x14ac:dyDescent="0.2">
      <c r="A14" s="32">
        <v>9</v>
      </c>
      <c r="B14" s="29" t="s">
        <v>60</v>
      </c>
      <c r="C14" s="215">
        <v>4092</v>
      </c>
      <c r="D14" s="215">
        <v>5887</v>
      </c>
      <c r="E14" s="215">
        <v>4580</v>
      </c>
      <c r="F14" s="215">
        <v>6375</v>
      </c>
    </row>
    <row r="15" spans="1:6" x14ac:dyDescent="0.2">
      <c r="A15" s="32">
        <v>10</v>
      </c>
      <c r="B15" s="29" t="s">
        <v>485</v>
      </c>
      <c r="C15" s="215">
        <v>43791</v>
      </c>
      <c r="D15" s="215">
        <v>61743</v>
      </c>
      <c r="E15" s="215">
        <v>46128</v>
      </c>
      <c r="F15" s="215">
        <v>64080</v>
      </c>
    </row>
    <row r="16" spans="1:6" x14ac:dyDescent="0.2">
      <c r="A16" s="32">
        <v>11</v>
      </c>
      <c r="B16" s="29" t="s">
        <v>1054</v>
      </c>
      <c r="C16" s="224">
        <v>0</v>
      </c>
      <c r="D16" s="224">
        <v>0</v>
      </c>
      <c r="E16" s="224">
        <v>5758</v>
      </c>
      <c r="F16" s="224">
        <v>5758</v>
      </c>
    </row>
    <row r="17" spans="1:6" s="420" customFormat="1" ht="12" thickBot="1" x14ac:dyDescent="0.25">
      <c r="A17" s="68">
        <v>12</v>
      </c>
      <c r="B17" s="110" t="s">
        <v>48</v>
      </c>
      <c r="C17" s="225">
        <v>311022</v>
      </c>
      <c r="D17" s="225">
        <v>499740</v>
      </c>
      <c r="E17" s="225">
        <v>334449</v>
      </c>
      <c r="F17" s="225">
        <v>523167</v>
      </c>
    </row>
    <row r="18" spans="1:6" ht="11.25" customHeight="1" x14ac:dyDescent="0.2"/>
    <row r="19" spans="1:6" x14ac:dyDescent="0.2">
      <c r="A19" s="932" t="s">
        <v>595</v>
      </c>
      <c r="B19" s="932"/>
      <c r="C19" s="413"/>
      <c r="D19" s="413"/>
      <c r="E19" s="413"/>
      <c r="F19" s="413"/>
    </row>
    <row r="20" spans="1:6" x14ac:dyDescent="0.2">
      <c r="A20" s="32">
        <v>1</v>
      </c>
      <c r="B20" s="29" t="s">
        <v>1053</v>
      </c>
      <c r="C20" s="414">
        <v>86177</v>
      </c>
      <c r="D20" s="414">
        <v>136468</v>
      </c>
      <c r="E20" s="414">
        <v>87618</v>
      </c>
      <c r="F20" s="414">
        <v>137910</v>
      </c>
    </row>
    <row r="21" spans="1:6" x14ac:dyDescent="0.2">
      <c r="A21" s="32">
        <v>2</v>
      </c>
      <c r="B21" s="29" t="s">
        <v>55</v>
      </c>
      <c r="C21" s="410">
        <v>19114</v>
      </c>
      <c r="D21" s="410">
        <v>33900</v>
      </c>
      <c r="E21" s="410">
        <v>19114</v>
      </c>
      <c r="F21" s="410">
        <v>33900</v>
      </c>
    </row>
    <row r="22" spans="1:6" x14ac:dyDescent="0.2">
      <c r="A22" s="32">
        <v>3</v>
      </c>
      <c r="B22" s="29" t="s">
        <v>56</v>
      </c>
      <c r="C22" s="410">
        <v>2027</v>
      </c>
      <c r="D22" s="410">
        <v>825</v>
      </c>
      <c r="E22" s="410">
        <v>3111</v>
      </c>
      <c r="F22" s="410">
        <v>1909</v>
      </c>
    </row>
    <row r="23" spans="1:6" x14ac:dyDescent="0.2">
      <c r="A23" s="32">
        <v>4</v>
      </c>
      <c r="B23" s="29" t="s">
        <v>57</v>
      </c>
      <c r="C23" s="410">
        <v>10485</v>
      </c>
      <c r="D23" s="410">
        <v>18809</v>
      </c>
      <c r="E23" s="410">
        <v>10522</v>
      </c>
      <c r="F23" s="410">
        <v>18846</v>
      </c>
    </row>
    <row r="24" spans="1:6" x14ac:dyDescent="0.2">
      <c r="A24" s="32">
        <v>5</v>
      </c>
      <c r="B24" s="29" t="s">
        <v>58</v>
      </c>
      <c r="C24" s="410">
        <v>116954</v>
      </c>
      <c r="D24" s="410">
        <v>201666</v>
      </c>
      <c r="E24" s="410">
        <v>129807</v>
      </c>
      <c r="F24" s="410">
        <v>214518</v>
      </c>
    </row>
    <row r="25" spans="1:6" x14ac:dyDescent="0.2">
      <c r="A25" s="32">
        <v>6</v>
      </c>
      <c r="B25" s="29" t="s">
        <v>483</v>
      </c>
      <c r="C25" s="410">
        <v>3523</v>
      </c>
      <c r="D25" s="410">
        <v>8599</v>
      </c>
      <c r="E25" s="410">
        <v>3523</v>
      </c>
      <c r="F25" s="410">
        <v>8599</v>
      </c>
    </row>
    <row r="26" spans="1:6" x14ac:dyDescent="0.2">
      <c r="A26" s="32">
        <v>7</v>
      </c>
      <c r="B26" s="29" t="s">
        <v>59</v>
      </c>
      <c r="C26" s="410">
        <v>3395</v>
      </c>
      <c r="D26" s="410">
        <v>2439</v>
      </c>
      <c r="E26" s="410">
        <v>3786</v>
      </c>
      <c r="F26" s="410">
        <v>2830</v>
      </c>
    </row>
    <row r="27" spans="1:6" x14ac:dyDescent="0.2">
      <c r="A27" s="32">
        <v>8</v>
      </c>
      <c r="B27" s="29" t="s">
        <v>484</v>
      </c>
      <c r="C27" s="410">
        <v>16531</v>
      </c>
      <c r="D27" s="410">
        <v>17314</v>
      </c>
      <c r="E27" s="410">
        <v>16658</v>
      </c>
      <c r="F27" s="410">
        <v>17441</v>
      </c>
    </row>
    <row r="28" spans="1:6" x14ac:dyDescent="0.2">
      <c r="A28" s="32">
        <v>9</v>
      </c>
      <c r="B28" s="29" t="s">
        <v>60</v>
      </c>
      <c r="C28" s="410">
        <v>4211</v>
      </c>
      <c r="D28" s="410">
        <v>6180</v>
      </c>
      <c r="E28" s="410">
        <v>4693</v>
      </c>
      <c r="F28" s="410">
        <v>6662</v>
      </c>
    </row>
    <row r="29" spans="1:6" x14ac:dyDescent="0.2">
      <c r="A29" s="32">
        <v>10</v>
      </c>
      <c r="B29" s="29" t="s">
        <v>485</v>
      </c>
      <c r="C29" s="410">
        <v>46104</v>
      </c>
      <c r="D29" s="410">
        <v>61820</v>
      </c>
      <c r="E29" s="410">
        <v>48345</v>
      </c>
      <c r="F29" s="410">
        <v>64061</v>
      </c>
    </row>
    <row r="30" spans="1:6" x14ac:dyDescent="0.2">
      <c r="A30" s="32">
        <v>11</v>
      </c>
      <c r="B30" s="29" t="s">
        <v>1054</v>
      </c>
      <c r="C30" s="411">
        <v>0</v>
      </c>
      <c r="D30" s="411">
        <v>0</v>
      </c>
      <c r="E30" s="411">
        <v>5920</v>
      </c>
      <c r="F30" s="411">
        <v>5920</v>
      </c>
    </row>
    <row r="31" spans="1:6" ht="12" thickBot="1" x14ac:dyDescent="0.25">
      <c r="A31" s="68">
        <v>12</v>
      </c>
      <c r="B31" s="110" t="s">
        <v>48</v>
      </c>
      <c r="C31" s="412">
        <v>308521</v>
      </c>
      <c r="D31" s="412">
        <v>488020</v>
      </c>
      <c r="E31" s="412">
        <v>333097</v>
      </c>
      <c r="F31" s="412">
        <v>512596</v>
      </c>
    </row>
  </sheetData>
  <mergeCells count="4">
    <mergeCell ref="A19:B19"/>
    <mergeCell ref="A2:B4"/>
    <mergeCell ref="C3:F3"/>
    <mergeCell ref="A5:B5"/>
  </mergeCells>
  <hyperlinks>
    <hyperlink ref="F1" location="Contents!A1" display="Home" xr:uid="{DADAD3DA-BA58-4D3E-8EC2-7C8B31D8E4DB}"/>
  </hyperlinks>
  <pageMargins left="0.7" right="0.7" top="0.75" bottom="0.75" header="0.3" footer="0.3"/>
  <pageSetup paperSize="9" scale="73"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0620-7C90-4A65-A73F-243D990403F9}">
  <dimension ref="A1:H32"/>
  <sheetViews>
    <sheetView showGridLines="0" workbookViewId="0"/>
  </sheetViews>
  <sheetFormatPr defaultRowHeight="11.25" customHeight="1" x14ac:dyDescent="0.25"/>
  <cols>
    <col min="1" max="1" width="54.42578125" customWidth="1"/>
    <col min="2" max="7" width="13.7109375" customWidth="1"/>
    <col min="8" max="8" width="17.85546875" customWidth="1"/>
  </cols>
  <sheetData>
    <row r="1" spans="1:8" ht="11.25" customHeight="1" x14ac:dyDescent="0.25">
      <c r="A1" s="559" t="s">
        <v>1061</v>
      </c>
      <c r="B1" s="559"/>
      <c r="C1" s="559"/>
      <c r="D1" s="559"/>
      <c r="E1" s="559"/>
      <c r="F1" s="559"/>
      <c r="G1" s="559"/>
      <c r="H1" s="465" t="s">
        <v>648</v>
      </c>
    </row>
    <row r="2" spans="1:8" ht="11.25" customHeight="1" x14ac:dyDescent="0.25">
      <c r="A2" s="934" t="s">
        <v>3</v>
      </c>
      <c r="B2" s="548" t="s">
        <v>38</v>
      </c>
      <c r="C2" s="548" t="s">
        <v>39</v>
      </c>
      <c r="D2" s="548" t="s">
        <v>40</v>
      </c>
      <c r="E2" s="548" t="s">
        <v>41</v>
      </c>
      <c r="F2" s="548" t="s">
        <v>732</v>
      </c>
      <c r="G2" s="548" t="s">
        <v>733</v>
      </c>
      <c r="H2" s="548" t="s">
        <v>734</v>
      </c>
    </row>
    <row r="3" spans="1:8" ht="11.25" customHeight="1" x14ac:dyDescent="0.25">
      <c r="A3" s="934"/>
      <c r="B3" s="936" t="s">
        <v>735</v>
      </c>
      <c r="C3" s="936" t="s">
        <v>736</v>
      </c>
      <c r="D3" s="925" t="s">
        <v>737</v>
      </c>
      <c r="E3" s="925"/>
      <c r="F3" s="925"/>
      <c r="G3" s="925"/>
      <c r="H3" s="925"/>
    </row>
    <row r="4" spans="1:8" ht="52.5" customHeight="1" x14ac:dyDescent="0.25">
      <c r="A4" s="935"/>
      <c r="B4" s="937"/>
      <c r="C4" s="937"/>
      <c r="D4" s="549" t="s">
        <v>738</v>
      </c>
      <c r="E4" s="549" t="s">
        <v>739</v>
      </c>
      <c r="F4" s="549" t="s">
        <v>740</v>
      </c>
      <c r="G4" s="549" t="s">
        <v>741</v>
      </c>
      <c r="H4" s="549" t="s">
        <v>742</v>
      </c>
    </row>
    <row r="5" spans="1:8" ht="11.25" customHeight="1" x14ac:dyDescent="0.25">
      <c r="A5" s="28" t="s">
        <v>683</v>
      </c>
      <c r="B5" s="550"/>
      <c r="C5" s="550"/>
      <c r="D5" s="550"/>
      <c r="E5" s="550"/>
      <c r="F5" s="550"/>
      <c r="G5" s="550"/>
      <c r="H5" s="550"/>
    </row>
    <row r="6" spans="1:8" ht="11.25" customHeight="1" x14ac:dyDescent="0.25">
      <c r="A6" s="551" t="s">
        <v>66</v>
      </c>
      <c r="B6" s="552"/>
      <c r="C6" s="552"/>
      <c r="D6" s="552"/>
      <c r="E6" s="552"/>
      <c r="F6" s="552"/>
      <c r="G6" s="552"/>
      <c r="H6" s="552"/>
    </row>
    <row r="7" spans="1:8" ht="11.25" customHeight="1" x14ac:dyDescent="0.25">
      <c r="A7" s="553" t="s">
        <v>67</v>
      </c>
      <c r="B7" s="554">
        <v>50430</v>
      </c>
      <c r="C7" s="554">
        <v>50427</v>
      </c>
      <c r="D7" s="554">
        <v>50427</v>
      </c>
      <c r="E7" s="554">
        <v>0</v>
      </c>
      <c r="F7" s="554">
        <v>0</v>
      </c>
      <c r="G7" s="554">
        <v>0</v>
      </c>
      <c r="H7" s="554">
        <v>0</v>
      </c>
    </row>
    <row r="8" spans="1:8" ht="11.25" customHeight="1" x14ac:dyDescent="0.25">
      <c r="A8" s="553" t="s">
        <v>68</v>
      </c>
      <c r="B8" s="554">
        <v>4590</v>
      </c>
      <c r="C8" s="554">
        <v>4590</v>
      </c>
      <c r="D8" s="554">
        <v>0</v>
      </c>
      <c r="E8" s="554">
        <v>4590</v>
      </c>
      <c r="F8" s="554">
        <v>0</v>
      </c>
      <c r="G8" s="554">
        <v>3779</v>
      </c>
      <c r="H8" s="554">
        <v>0</v>
      </c>
    </row>
    <row r="9" spans="1:8" ht="25.5" customHeight="1" x14ac:dyDescent="0.25">
      <c r="A9" s="553" t="s">
        <v>69</v>
      </c>
      <c r="B9" s="554">
        <v>55841</v>
      </c>
      <c r="C9" s="554">
        <v>55695</v>
      </c>
      <c r="D9" s="554">
        <v>12318</v>
      </c>
      <c r="E9" s="554">
        <v>32651</v>
      </c>
      <c r="F9" s="554">
        <v>0</v>
      </c>
      <c r="G9" s="554">
        <v>29332</v>
      </c>
      <c r="H9" s="554">
        <v>0</v>
      </c>
    </row>
    <row r="10" spans="1:8" ht="11.25" customHeight="1" x14ac:dyDescent="0.25">
      <c r="A10" s="553" t="s">
        <v>70</v>
      </c>
      <c r="B10" s="554">
        <v>18464</v>
      </c>
      <c r="C10" s="554">
        <v>18464</v>
      </c>
      <c r="D10" s="554">
        <v>0</v>
      </c>
      <c r="E10" s="554">
        <v>18464</v>
      </c>
      <c r="F10" s="554">
        <v>0</v>
      </c>
      <c r="G10" s="554">
        <v>17099</v>
      </c>
      <c r="H10" s="554">
        <v>0</v>
      </c>
    </row>
    <row r="11" spans="1:8" ht="11.25" customHeight="1" x14ac:dyDescent="0.25">
      <c r="A11" s="553" t="s">
        <v>71</v>
      </c>
      <c r="B11" s="554">
        <v>117541</v>
      </c>
      <c r="C11" s="554">
        <v>117286</v>
      </c>
      <c r="D11" s="554">
        <v>107897</v>
      </c>
      <c r="E11" s="554">
        <v>0</v>
      </c>
      <c r="F11" s="554">
        <v>9171</v>
      </c>
      <c r="G11" s="554">
        <v>0</v>
      </c>
      <c r="H11" s="554">
        <v>218</v>
      </c>
    </row>
    <row r="12" spans="1:8" ht="11.25" customHeight="1" x14ac:dyDescent="0.25">
      <c r="A12" s="553" t="s">
        <v>72</v>
      </c>
      <c r="B12" s="554">
        <v>851853</v>
      </c>
      <c r="C12" s="554">
        <v>851853</v>
      </c>
      <c r="D12" s="554">
        <v>828178</v>
      </c>
      <c r="E12" s="554">
        <v>0</v>
      </c>
      <c r="F12" s="554">
        <v>24815</v>
      </c>
      <c r="G12" s="554">
        <v>0</v>
      </c>
      <c r="H12" s="554">
        <v>-1140</v>
      </c>
    </row>
    <row r="13" spans="1:8" ht="11.25" customHeight="1" x14ac:dyDescent="0.25">
      <c r="A13" s="553" t="s">
        <v>73</v>
      </c>
      <c r="B13" s="554">
        <v>10766</v>
      </c>
      <c r="C13" s="554">
        <v>10475</v>
      </c>
      <c r="D13" s="554">
        <v>7311</v>
      </c>
      <c r="E13" s="554">
        <v>102</v>
      </c>
      <c r="F13" s="554">
        <v>37</v>
      </c>
      <c r="G13" s="554">
        <v>7491</v>
      </c>
      <c r="H13" s="554">
        <v>0</v>
      </c>
    </row>
    <row r="14" spans="1:8" ht="11.25" customHeight="1" x14ac:dyDescent="0.25">
      <c r="A14" s="553" t="s">
        <v>74</v>
      </c>
      <c r="B14" s="554">
        <v>0</v>
      </c>
      <c r="C14" s="554">
        <v>57</v>
      </c>
      <c r="D14" s="554">
        <v>57</v>
      </c>
      <c r="E14" s="554">
        <v>0</v>
      </c>
      <c r="F14" s="554">
        <v>0</v>
      </c>
      <c r="G14" s="554">
        <v>0</v>
      </c>
      <c r="H14" s="554">
        <v>0</v>
      </c>
    </row>
    <row r="15" spans="1:8" ht="11.25" customHeight="1" x14ac:dyDescent="0.25">
      <c r="A15" s="553" t="s">
        <v>75</v>
      </c>
      <c r="B15" s="554">
        <v>0</v>
      </c>
      <c r="C15" s="554">
        <v>75</v>
      </c>
      <c r="D15" s="554">
        <v>0</v>
      </c>
      <c r="E15" s="554">
        <v>0</v>
      </c>
      <c r="F15" s="554">
        <v>0</v>
      </c>
      <c r="G15" s="554">
        <v>0</v>
      </c>
      <c r="H15" s="554">
        <v>75</v>
      </c>
    </row>
    <row r="16" spans="1:8" ht="11.25" customHeight="1" x14ac:dyDescent="0.25">
      <c r="A16" s="553" t="s">
        <v>76</v>
      </c>
      <c r="B16" s="554">
        <v>2266</v>
      </c>
      <c r="C16" s="554">
        <v>2254</v>
      </c>
      <c r="D16" s="554">
        <v>2254</v>
      </c>
      <c r="E16" s="554">
        <v>0</v>
      </c>
      <c r="F16" s="554">
        <v>0</v>
      </c>
      <c r="G16" s="554">
        <v>0</v>
      </c>
      <c r="H16" s="554">
        <v>0</v>
      </c>
    </row>
    <row r="17" spans="1:8" ht="11.25" customHeight="1" x14ac:dyDescent="0.25">
      <c r="A17" s="553" t="s">
        <v>77</v>
      </c>
      <c r="B17" s="554">
        <v>2078</v>
      </c>
      <c r="C17" s="554">
        <v>2285</v>
      </c>
      <c r="D17" s="554">
        <v>20</v>
      </c>
      <c r="E17" s="554">
        <v>0</v>
      </c>
      <c r="F17" s="554">
        <v>0</v>
      </c>
      <c r="G17" s="554">
        <v>0</v>
      </c>
      <c r="H17" s="554">
        <v>2265</v>
      </c>
    </row>
    <row r="18" spans="1:8" ht="11.25" customHeight="1" x14ac:dyDescent="0.25">
      <c r="A18" s="553" t="s">
        <v>78</v>
      </c>
      <c r="B18" s="554">
        <v>10465</v>
      </c>
      <c r="C18" s="554">
        <v>10457</v>
      </c>
      <c r="D18" s="554">
        <v>0</v>
      </c>
      <c r="E18" s="554">
        <v>0</v>
      </c>
      <c r="F18" s="554">
        <v>0</v>
      </c>
      <c r="G18" s="554">
        <v>0</v>
      </c>
      <c r="H18" s="554">
        <v>10457</v>
      </c>
    </row>
    <row r="19" spans="1:8" ht="11.25" customHeight="1" x14ac:dyDescent="0.25">
      <c r="A19" s="553" t="s">
        <v>79</v>
      </c>
      <c r="B19" s="554">
        <v>1062</v>
      </c>
      <c r="C19" s="554">
        <v>1046</v>
      </c>
      <c r="D19" s="554">
        <v>1046</v>
      </c>
      <c r="E19" s="554">
        <v>0</v>
      </c>
      <c r="F19" s="554">
        <v>0</v>
      </c>
      <c r="G19" s="554">
        <v>2</v>
      </c>
      <c r="H19" s="554">
        <v>0</v>
      </c>
    </row>
    <row r="20" spans="1:8" ht="11.25" customHeight="1" x14ac:dyDescent="0.25">
      <c r="A20" s="555" t="s">
        <v>80</v>
      </c>
      <c r="B20" s="556">
        <v>1125356</v>
      </c>
      <c r="C20" s="556">
        <v>1124964</v>
      </c>
      <c r="D20" s="556">
        <v>1009508</v>
      </c>
      <c r="E20" s="556">
        <v>55807</v>
      </c>
      <c r="F20" s="556">
        <v>34023</v>
      </c>
      <c r="G20" s="556">
        <v>57703</v>
      </c>
      <c r="H20" s="556">
        <v>11875</v>
      </c>
    </row>
    <row r="21" spans="1:8" ht="11.25" customHeight="1" x14ac:dyDescent="0.25">
      <c r="A21" s="551" t="s">
        <v>81</v>
      </c>
      <c r="B21" s="554"/>
      <c r="C21" s="554"/>
      <c r="D21" s="554"/>
      <c r="E21" s="554"/>
      <c r="F21" s="554"/>
      <c r="G21" s="554"/>
      <c r="H21" s="554"/>
    </row>
    <row r="22" spans="1:8" ht="11.25" customHeight="1" x14ac:dyDescent="0.25">
      <c r="A22" s="553" t="s">
        <v>82</v>
      </c>
      <c r="B22" s="554">
        <v>3187</v>
      </c>
      <c r="C22" s="554">
        <v>3187</v>
      </c>
      <c r="D22" s="554">
        <v>0</v>
      </c>
      <c r="E22" s="554">
        <v>3187</v>
      </c>
      <c r="F22" s="554">
        <v>0</v>
      </c>
      <c r="G22" s="554">
        <v>2667</v>
      </c>
      <c r="H22" s="554">
        <v>0</v>
      </c>
    </row>
    <row r="23" spans="1:8" ht="11.25" customHeight="1" x14ac:dyDescent="0.25">
      <c r="A23" s="553" t="s">
        <v>83</v>
      </c>
      <c r="B23" s="554">
        <v>770457</v>
      </c>
      <c r="C23" s="554">
        <v>770457</v>
      </c>
      <c r="D23" s="554">
        <v>0</v>
      </c>
      <c r="E23" s="554">
        <v>0</v>
      </c>
      <c r="F23" s="554">
        <v>0</v>
      </c>
      <c r="G23" s="554">
        <v>46515</v>
      </c>
      <c r="H23" s="554">
        <v>723942</v>
      </c>
    </row>
    <row r="24" spans="1:8" ht="11.25" customHeight="1" x14ac:dyDescent="0.25">
      <c r="A24" s="553" t="s">
        <v>84</v>
      </c>
      <c r="B24" s="554">
        <v>41488</v>
      </c>
      <c r="C24" s="554">
        <v>41450</v>
      </c>
      <c r="D24" s="554">
        <v>0</v>
      </c>
      <c r="E24" s="554">
        <v>13667</v>
      </c>
      <c r="F24" s="554">
        <v>0</v>
      </c>
      <c r="G24" s="554">
        <v>22617</v>
      </c>
      <c r="H24" s="554">
        <v>18833</v>
      </c>
    </row>
    <row r="25" spans="1:8" ht="11.25" customHeight="1" x14ac:dyDescent="0.25">
      <c r="A25" s="553" t="s">
        <v>70</v>
      </c>
      <c r="B25" s="554">
        <v>20630</v>
      </c>
      <c r="C25" s="554">
        <v>20630</v>
      </c>
      <c r="D25" s="554">
        <v>0</v>
      </c>
      <c r="E25" s="554">
        <v>20630</v>
      </c>
      <c r="F25" s="554">
        <v>0</v>
      </c>
      <c r="G25" s="554">
        <v>19447</v>
      </c>
      <c r="H25" s="554">
        <v>0</v>
      </c>
    </row>
    <row r="26" spans="1:8" ht="11.25" customHeight="1" x14ac:dyDescent="0.25">
      <c r="A26" s="553" t="s">
        <v>85</v>
      </c>
      <c r="B26" s="554">
        <v>171404</v>
      </c>
      <c r="C26" s="554">
        <v>171404</v>
      </c>
      <c r="D26" s="554">
        <v>0</v>
      </c>
      <c r="E26" s="554">
        <v>0</v>
      </c>
      <c r="F26" s="554">
        <v>0</v>
      </c>
      <c r="G26" s="554">
        <v>0</v>
      </c>
      <c r="H26" s="554">
        <v>171404</v>
      </c>
    </row>
    <row r="27" spans="1:8" ht="11.25" customHeight="1" x14ac:dyDescent="0.25">
      <c r="A27" s="553" t="s">
        <v>86</v>
      </c>
      <c r="B27" s="554">
        <v>137</v>
      </c>
      <c r="C27" s="554">
        <v>133</v>
      </c>
      <c r="D27" s="554">
        <v>0</v>
      </c>
      <c r="E27" s="554">
        <v>0</v>
      </c>
      <c r="F27" s="554">
        <v>0</v>
      </c>
      <c r="G27" s="554">
        <v>0</v>
      </c>
      <c r="H27" s="554">
        <v>133</v>
      </c>
    </row>
    <row r="28" spans="1:8" ht="11.25" customHeight="1" x14ac:dyDescent="0.25">
      <c r="A28" s="553" t="s">
        <v>87</v>
      </c>
      <c r="B28" s="554">
        <v>0</v>
      </c>
      <c r="C28" s="554">
        <v>310</v>
      </c>
      <c r="D28" s="554">
        <v>0</v>
      </c>
      <c r="E28" s="554">
        <v>0</v>
      </c>
      <c r="F28" s="554">
        <v>0</v>
      </c>
      <c r="G28" s="554">
        <v>0</v>
      </c>
      <c r="H28" s="554">
        <v>310</v>
      </c>
    </row>
    <row r="29" spans="1:8" ht="11.25" customHeight="1" x14ac:dyDescent="0.25">
      <c r="A29" s="553" t="s">
        <v>63</v>
      </c>
      <c r="B29" s="554">
        <v>2612</v>
      </c>
      <c r="C29" s="554">
        <v>2606</v>
      </c>
      <c r="D29" s="554">
        <v>0</v>
      </c>
      <c r="E29" s="554">
        <v>0</v>
      </c>
      <c r="F29" s="554">
        <v>0</v>
      </c>
      <c r="G29" s="554">
        <v>0</v>
      </c>
      <c r="H29" s="554">
        <v>2606</v>
      </c>
    </row>
    <row r="30" spans="1:8" ht="11.25" customHeight="1" x14ac:dyDescent="0.25">
      <c r="A30" s="553" t="s">
        <v>88</v>
      </c>
      <c r="B30" s="554">
        <v>2378</v>
      </c>
      <c r="C30" s="554">
        <v>2371</v>
      </c>
      <c r="D30" s="554">
        <v>0</v>
      </c>
      <c r="E30" s="554">
        <v>0</v>
      </c>
      <c r="F30" s="554">
        <v>0</v>
      </c>
      <c r="G30" s="554">
        <v>0</v>
      </c>
      <c r="H30" s="554">
        <v>2371</v>
      </c>
    </row>
    <row r="31" spans="1:8" ht="11.25" customHeight="1" x14ac:dyDescent="0.25">
      <c r="A31" s="553" t="s">
        <v>89</v>
      </c>
      <c r="B31" s="554">
        <v>39970</v>
      </c>
      <c r="C31" s="554">
        <v>39970</v>
      </c>
      <c r="D31" s="554">
        <v>0</v>
      </c>
      <c r="E31" s="554">
        <v>0</v>
      </c>
      <c r="F31" s="554">
        <v>0</v>
      </c>
      <c r="G31" s="554">
        <v>0</v>
      </c>
      <c r="H31" s="554">
        <v>39970</v>
      </c>
    </row>
    <row r="32" spans="1:8" ht="11.25" customHeight="1" thickBot="1" x14ac:dyDescent="0.3">
      <c r="A32" s="557" t="s">
        <v>90</v>
      </c>
      <c r="B32" s="558">
        <v>1052263</v>
      </c>
      <c r="C32" s="558">
        <v>1052518</v>
      </c>
      <c r="D32" s="558">
        <v>0</v>
      </c>
      <c r="E32" s="558">
        <v>37484</v>
      </c>
      <c r="F32" s="558">
        <v>0</v>
      </c>
      <c r="G32" s="558">
        <v>91246</v>
      </c>
      <c r="H32" s="558">
        <v>959569</v>
      </c>
    </row>
  </sheetData>
  <mergeCells count="4">
    <mergeCell ref="A2:A4"/>
    <mergeCell ref="B3:B4"/>
    <mergeCell ref="C3:C4"/>
    <mergeCell ref="D3:H3"/>
  </mergeCells>
  <hyperlinks>
    <hyperlink ref="H1" location="Contents!A1" display="Home" xr:uid="{FDE21F23-2E00-4992-9D19-17E0BD25171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4DD2-1A28-4DD0-B0A7-E6D31E52FCE3}">
  <dimension ref="A1:G14"/>
  <sheetViews>
    <sheetView showGridLines="0" workbookViewId="0"/>
  </sheetViews>
  <sheetFormatPr defaultRowHeight="11.25" customHeight="1" x14ac:dyDescent="0.25"/>
  <cols>
    <col min="1" max="1" width="10.28515625"/>
    <col min="2" max="2" width="72.7109375" customWidth="1"/>
    <col min="3" max="7" width="12" customWidth="1"/>
  </cols>
  <sheetData>
    <row r="1" spans="1:7" ht="11.25" customHeight="1" x14ac:dyDescent="0.25">
      <c r="A1" s="559" t="s">
        <v>1062</v>
      </c>
      <c r="B1" s="559"/>
      <c r="C1" s="559"/>
      <c r="D1" s="559"/>
      <c r="E1" s="559"/>
      <c r="F1" s="559"/>
      <c r="G1" s="465" t="s">
        <v>648</v>
      </c>
    </row>
    <row r="2" spans="1:7" ht="11.25" customHeight="1" x14ac:dyDescent="0.25">
      <c r="A2" s="934" t="s">
        <v>3</v>
      </c>
      <c r="B2" s="934"/>
      <c r="C2" s="548" t="s">
        <v>38</v>
      </c>
      <c r="D2" s="548" t="s">
        <v>39</v>
      </c>
      <c r="E2" s="548" t="s">
        <v>40</v>
      </c>
      <c r="F2" s="548" t="s">
        <v>41</v>
      </c>
      <c r="G2" s="548" t="s">
        <v>732</v>
      </c>
    </row>
    <row r="3" spans="1:7" ht="11.25" customHeight="1" x14ac:dyDescent="0.25">
      <c r="A3" s="934"/>
      <c r="B3" s="934"/>
      <c r="C3" s="936" t="s">
        <v>48</v>
      </c>
      <c r="D3" s="938" t="s">
        <v>744</v>
      </c>
      <c r="E3" s="938"/>
      <c r="F3" s="938"/>
      <c r="G3" s="938"/>
    </row>
    <row r="4" spans="1:7" ht="41.25" customHeight="1" x14ac:dyDescent="0.25">
      <c r="A4" s="935"/>
      <c r="B4" s="935"/>
      <c r="C4" s="937"/>
      <c r="D4" s="549" t="s">
        <v>745</v>
      </c>
      <c r="E4" s="549" t="s">
        <v>746</v>
      </c>
      <c r="F4" s="549" t="s">
        <v>747</v>
      </c>
      <c r="G4" s="549" t="s">
        <v>748</v>
      </c>
    </row>
    <row r="5" spans="1:7" ht="11.25" customHeight="1" x14ac:dyDescent="0.25">
      <c r="A5" s="939" t="s">
        <v>683</v>
      </c>
      <c r="B5" s="939"/>
      <c r="C5" s="550"/>
      <c r="D5" s="550"/>
      <c r="E5" s="550"/>
      <c r="F5" s="550"/>
      <c r="G5" s="550"/>
    </row>
    <row r="6" spans="1:7" ht="11.25" customHeight="1" x14ac:dyDescent="0.25">
      <c r="A6" s="560">
        <v>1</v>
      </c>
      <c r="B6" s="560" t="s">
        <v>749</v>
      </c>
      <c r="C6" s="561">
        <v>1113089</v>
      </c>
      <c r="D6" s="561">
        <v>1009508</v>
      </c>
      <c r="E6" s="561">
        <v>34023</v>
      </c>
      <c r="F6" s="561">
        <v>55807</v>
      </c>
      <c r="G6" s="561">
        <v>57703</v>
      </c>
    </row>
    <row r="7" spans="1:7" ht="11.25" customHeight="1" x14ac:dyDescent="0.25">
      <c r="A7" s="560">
        <v>2</v>
      </c>
      <c r="B7" s="560" t="s">
        <v>750</v>
      </c>
      <c r="C7" s="561">
        <v>92949</v>
      </c>
      <c r="D7" s="561">
        <v>0</v>
      </c>
      <c r="E7" s="561">
        <v>0</v>
      </c>
      <c r="F7" s="561">
        <v>37484</v>
      </c>
      <c r="G7" s="561">
        <v>91246</v>
      </c>
    </row>
    <row r="8" spans="1:7" ht="11.25" customHeight="1" x14ac:dyDescent="0.25">
      <c r="A8" s="560">
        <v>3</v>
      </c>
      <c r="B8" s="560" t="s">
        <v>751</v>
      </c>
      <c r="C8" s="561">
        <v>1020140</v>
      </c>
      <c r="D8" s="561">
        <v>1009508</v>
      </c>
      <c r="E8" s="561">
        <v>34023</v>
      </c>
      <c r="F8" s="561">
        <v>18323</v>
      </c>
      <c r="G8" s="561">
        <v>-33543</v>
      </c>
    </row>
    <row r="9" spans="1:7" ht="11.25" customHeight="1" x14ac:dyDescent="0.25">
      <c r="A9" s="560">
        <v>4</v>
      </c>
      <c r="B9" s="560" t="s">
        <v>752</v>
      </c>
      <c r="C9" s="561">
        <v>227229</v>
      </c>
      <c r="D9" s="561">
        <v>218031</v>
      </c>
      <c r="E9" s="561">
        <v>9198</v>
      </c>
      <c r="F9" s="561">
        <v>0</v>
      </c>
      <c r="G9" s="562"/>
    </row>
    <row r="10" spans="1:7" ht="11.25" customHeight="1" x14ac:dyDescent="0.25">
      <c r="A10" s="560">
        <v>5</v>
      </c>
      <c r="B10" s="560" t="s">
        <v>753</v>
      </c>
      <c r="C10" s="561">
        <v>-70265</v>
      </c>
      <c r="D10" s="561">
        <v>-70265</v>
      </c>
      <c r="E10" s="561">
        <v>0</v>
      </c>
      <c r="F10" s="561">
        <v>0</v>
      </c>
      <c r="G10" s="562"/>
    </row>
    <row r="11" spans="1:7" ht="11.25" customHeight="1" x14ac:dyDescent="0.25">
      <c r="A11" s="560">
        <v>6</v>
      </c>
      <c r="B11" s="560" t="s">
        <v>754</v>
      </c>
      <c r="C11" s="561">
        <v>8533</v>
      </c>
      <c r="D11" s="561">
        <v>0</v>
      </c>
      <c r="E11" s="561">
        <v>0</v>
      </c>
      <c r="F11" s="561">
        <v>8533</v>
      </c>
      <c r="G11" s="562"/>
    </row>
    <row r="12" spans="1:7" ht="11.25" customHeight="1" x14ac:dyDescent="0.25">
      <c r="A12" s="560">
        <v>7</v>
      </c>
      <c r="B12" s="560" t="s">
        <v>755</v>
      </c>
      <c r="C12" s="561">
        <v>14336</v>
      </c>
      <c r="D12" s="561">
        <v>2712</v>
      </c>
      <c r="E12" s="561">
        <v>0</v>
      </c>
      <c r="F12" s="561">
        <v>11624</v>
      </c>
      <c r="G12" s="562"/>
    </row>
    <row r="13" spans="1:7" ht="11.25" customHeight="1" x14ac:dyDescent="0.25">
      <c r="A13" s="560">
        <v>8</v>
      </c>
      <c r="B13" s="560" t="s">
        <v>139</v>
      </c>
      <c r="C13" s="561">
        <v>0</v>
      </c>
      <c r="D13" s="561">
        <v>0</v>
      </c>
      <c r="E13" s="561">
        <v>0</v>
      </c>
      <c r="F13" s="561">
        <v>0</v>
      </c>
      <c r="G13" s="562"/>
    </row>
    <row r="14" spans="1:7" ht="11.25" customHeight="1" thickBot="1" x14ac:dyDescent="0.3">
      <c r="A14" s="563">
        <v>9</v>
      </c>
      <c r="B14" s="563" t="s">
        <v>756</v>
      </c>
      <c r="C14" s="564">
        <v>1199973</v>
      </c>
      <c r="D14" s="564">
        <v>1159986</v>
      </c>
      <c r="E14" s="564">
        <v>43221</v>
      </c>
      <c r="F14" s="564">
        <v>38480</v>
      </c>
      <c r="G14" s="565"/>
    </row>
  </sheetData>
  <mergeCells count="4">
    <mergeCell ref="A2:B4"/>
    <mergeCell ref="C3:C4"/>
    <mergeCell ref="D3:G3"/>
    <mergeCell ref="A5:B5"/>
  </mergeCells>
  <hyperlinks>
    <hyperlink ref="G1" location="Contents!A1" display="Home" xr:uid="{FA10A9FA-4155-4506-8D3F-5FA51DD5EFC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CFAA-935A-494F-909F-58C396B91E38}">
  <dimension ref="A1:D24"/>
  <sheetViews>
    <sheetView showGridLines="0" zoomScaleNormal="100" zoomScaleSheetLayoutView="100" workbookViewId="0"/>
  </sheetViews>
  <sheetFormatPr defaultColWidth="10.28515625" defaultRowHeight="11.25" x14ac:dyDescent="0.2"/>
  <cols>
    <col min="1" max="1" width="36.5703125" style="42" customWidth="1"/>
    <col min="2" max="2" width="11.5703125" style="42" customWidth="1"/>
    <col min="3" max="3" width="14.42578125" style="42" customWidth="1"/>
    <col min="4" max="16384" width="10.28515625" style="42"/>
  </cols>
  <sheetData>
    <row r="1" spans="1:4" s="424" customFormat="1" x14ac:dyDescent="0.2">
      <c r="A1" s="424" t="s">
        <v>1063</v>
      </c>
      <c r="D1" s="465" t="s">
        <v>648</v>
      </c>
    </row>
    <row r="2" spans="1:4" ht="11.25" customHeight="1" x14ac:dyDescent="0.2">
      <c r="A2" s="28"/>
      <c r="B2" s="933"/>
      <c r="C2" s="933"/>
      <c r="D2" s="933"/>
    </row>
    <row r="3" spans="1:4" ht="22.5" x14ac:dyDescent="0.2">
      <c r="A3" s="28" t="s">
        <v>3</v>
      </c>
      <c r="B3" s="45" t="s">
        <v>103</v>
      </c>
      <c r="C3" s="45" t="s">
        <v>457</v>
      </c>
      <c r="D3" s="45" t="s">
        <v>48</v>
      </c>
    </row>
    <row r="4" spans="1:4" x14ac:dyDescent="0.2">
      <c r="A4" s="475" t="s">
        <v>683</v>
      </c>
      <c r="B4" s="831"/>
      <c r="C4" s="831"/>
      <c r="D4" s="831"/>
    </row>
    <row r="5" spans="1:4" x14ac:dyDescent="0.2">
      <c r="A5" s="19" t="s">
        <v>67</v>
      </c>
      <c r="B5" s="36">
        <v>8496</v>
      </c>
      <c r="C5" s="36">
        <v>41931</v>
      </c>
      <c r="D5" s="36">
        <v>50427</v>
      </c>
    </row>
    <row r="6" spans="1:4" x14ac:dyDescent="0.2">
      <c r="A6" s="19" t="s">
        <v>68</v>
      </c>
      <c r="B6" s="36">
        <v>4590</v>
      </c>
      <c r="C6" s="36">
        <v>0</v>
      </c>
      <c r="D6" s="36">
        <v>4590</v>
      </c>
    </row>
    <row r="7" spans="1:4" ht="22.5" x14ac:dyDescent="0.2">
      <c r="A7" s="19" t="s">
        <v>69</v>
      </c>
      <c r="B7" s="36">
        <v>15258</v>
      </c>
      <c r="C7" s="36">
        <v>40437</v>
      </c>
      <c r="D7" s="36">
        <v>55695</v>
      </c>
    </row>
    <row r="8" spans="1:4" x14ac:dyDescent="0.2">
      <c r="A8" s="19" t="s">
        <v>105</v>
      </c>
      <c r="B8" s="36">
        <v>4784</v>
      </c>
      <c r="C8" s="36">
        <v>112502</v>
      </c>
      <c r="D8" s="36">
        <v>117286</v>
      </c>
    </row>
    <row r="9" spans="1:4" x14ac:dyDescent="0.2">
      <c r="A9" s="19" t="s">
        <v>72</v>
      </c>
      <c r="B9" s="36">
        <v>40206</v>
      </c>
      <c r="C9" s="36">
        <v>811647</v>
      </c>
      <c r="D9" s="36">
        <v>851853</v>
      </c>
    </row>
    <row r="10" spans="1:4" x14ac:dyDescent="0.2">
      <c r="A10" s="19" t="s">
        <v>73</v>
      </c>
      <c r="B10" s="36">
        <v>88</v>
      </c>
      <c r="C10" s="36">
        <v>10387</v>
      </c>
      <c r="D10" s="36">
        <v>10475</v>
      </c>
    </row>
    <row r="11" spans="1:4" x14ac:dyDescent="0.2">
      <c r="A11" s="19" t="s">
        <v>76</v>
      </c>
      <c r="B11" s="36">
        <v>1396</v>
      </c>
      <c r="C11" s="36">
        <v>858</v>
      </c>
      <c r="D11" s="36">
        <v>2254</v>
      </c>
    </row>
    <row r="12" spans="1:4" x14ac:dyDescent="0.2">
      <c r="A12" s="120" t="s">
        <v>79</v>
      </c>
      <c r="B12" s="235">
        <v>247</v>
      </c>
      <c r="C12" s="235">
        <v>799</v>
      </c>
      <c r="D12" s="235">
        <v>1046</v>
      </c>
    </row>
    <row r="13" spans="1:4" s="420" customFormat="1" ht="12" thickBot="1" x14ac:dyDescent="0.25">
      <c r="A13" s="121" t="s">
        <v>48</v>
      </c>
      <c r="B13" s="236">
        <v>75065</v>
      </c>
      <c r="C13" s="236">
        <v>1018561</v>
      </c>
      <c r="D13" s="236">
        <v>1093626</v>
      </c>
    </row>
    <row r="14" spans="1:4" x14ac:dyDescent="0.2">
      <c r="A14" s="474"/>
      <c r="B14" s="474"/>
      <c r="C14" s="474"/>
      <c r="D14" s="474"/>
    </row>
    <row r="15" spans="1:4" x14ac:dyDescent="0.2">
      <c r="A15" s="475" t="s">
        <v>595</v>
      </c>
      <c r="B15" s="476"/>
      <c r="C15" s="476"/>
      <c r="D15" s="476"/>
    </row>
    <row r="16" spans="1:4" x14ac:dyDescent="0.2">
      <c r="A16" s="19" t="s">
        <v>67</v>
      </c>
      <c r="B16" s="408">
        <v>3955</v>
      </c>
      <c r="C16" s="408">
        <v>54382</v>
      </c>
      <c r="D16" s="408">
        <v>58337</v>
      </c>
    </row>
    <row r="17" spans="1:4" x14ac:dyDescent="0.2">
      <c r="A17" s="19" t="s">
        <v>68</v>
      </c>
      <c r="B17" s="408">
        <v>6190</v>
      </c>
      <c r="C17" s="408">
        <v>0</v>
      </c>
      <c r="D17" s="408">
        <v>6190</v>
      </c>
    </row>
    <row r="18" spans="1:4" ht="25.5" customHeight="1" x14ac:dyDescent="0.2">
      <c r="A18" s="19" t="s">
        <v>69</v>
      </c>
      <c r="B18" s="408">
        <v>20350</v>
      </c>
      <c r="C18" s="408">
        <v>30559</v>
      </c>
      <c r="D18" s="408">
        <v>50909</v>
      </c>
    </row>
    <row r="19" spans="1:4" x14ac:dyDescent="0.2">
      <c r="A19" s="19" t="s">
        <v>105</v>
      </c>
      <c r="B19" s="408">
        <v>5996</v>
      </c>
      <c r="C19" s="408">
        <v>108922</v>
      </c>
      <c r="D19" s="408">
        <v>114918</v>
      </c>
    </row>
    <row r="20" spans="1:4" x14ac:dyDescent="0.2">
      <c r="A20" s="19" t="s">
        <v>72</v>
      </c>
      <c r="B20" s="408">
        <v>47911</v>
      </c>
      <c r="C20" s="408">
        <v>776897</v>
      </c>
      <c r="D20" s="408">
        <v>824808</v>
      </c>
    </row>
    <row r="21" spans="1:4" x14ac:dyDescent="0.2">
      <c r="A21" s="19" t="s">
        <v>73</v>
      </c>
      <c r="B21" s="408">
        <v>146</v>
      </c>
      <c r="C21" s="408">
        <v>7372</v>
      </c>
      <c r="D21" s="408">
        <v>7518</v>
      </c>
    </row>
    <row r="22" spans="1:4" x14ac:dyDescent="0.2">
      <c r="A22" s="19" t="s">
        <v>76</v>
      </c>
      <c r="B22" s="408">
        <v>1491</v>
      </c>
      <c r="C22" s="408">
        <v>756</v>
      </c>
      <c r="D22" s="408">
        <v>2247</v>
      </c>
    </row>
    <row r="23" spans="1:4" x14ac:dyDescent="0.2">
      <c r="A23" s="120" t="s">
        <v>79</v>
      </c>
      <c r="B23" s="472">
        <v>211</v>
      </c>
      <c r="C23" s="472">
        <v>828</v>
      </c>
      <c r="D23" s="472">
        <v>1039</v>
      </c>
    </row>
    <row r="24" spans="1:4" ht="12" thickBot="1" x14ac:dyDescent="0.25">
      <c r="A24" s="121" t="s">
        <v>48</v>
      </c>
      <c r="B24" s="473">
        <v>86250</v>
      </c>
      <c r="C24" s="473">
        <v>979716</v>
      </c>
      <c r="D24" s="473">
        <v>1065966</v>
      </c>
    </row>
  </sheetData>
  <mergeCells count="1">
    <mergeCell ref="B2:D2"/>
  </mergeCells>
  <hyperlinks>
    <hyperlink ref="D1" location="Contents!A1" display="Home" xr:uid="{BCB68F40-08C1-4AA7-87A7-195B3806559A}"/>
  </hyperlink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7AB8-FE9F-4BFE-B9DB-846283412D46}">
  <dimension ref="A1:I18"/>
  <sheetViews>
    <sheetView showGridLines="0" zoomScaleNormal="100" zoomScaleSheetLayoutView="100" workbookViewId="0"/>
  </sheetViews>
  <sheetFormatPr defaultColWidth="10.28515625" defaultRowHeight="11.25" x14ac:dyDescent="0.2"/>
  <cols>
    <col min="1" max="1" width="10.28515625" style="42"/>
    <col min="2" max="2" width="21.7109375" style="42" bestFit="1" customWidth="1"/>
    <col min="3" max="3" width="10.42578125" style="42" bestFit="1" customWidth="1"/>
    <col min="4" max="4" width="11.140625" style="42" bestFit="1" customWidth="1"/>
    <col min="5" max="5" width="12.140625" style="42" customWidth="1"/>
    <col min="6" max="6" width="14.28515625" style="42" customWidth="1"/>
    <col min="7" max="7" width="15.7109375" style="42" customWidth="1"/>
    <col min="8" max="8" width="14.7109375" style="42" customWidth="1"/>
    <col min="9" max="9" width="11.140625" style="42" bestFit="1" customWidth="1"/>
    <col min="10" max="16384" width="10.28515625" style="42"/>
  </cols>
  <sheetData>
    <row r="1" spans="1:9" s="424" customFormat="1" x14ac:dyDescent="0.2">
      <c r="A1" s="424" t="s">
        <v>1064</v>
      </c>
      <c r="I1" s="465" t="s">
        <v>648</v>
      </c>
    </row>
    <row r="2" spans="1:9" ht="36" customHeight="1" x14ac:dyDescent="0.2">
      <c r="A2" s="943" t="s">
        <v>3</v>
      </c>
      <c r="B2" s="943"/>
      <c r="C2" s="945" t="s">
        <v>107</v>
      </c>
      <c r="D2" s="945"/>
      <c r="E2" s="941" t="s">
        <v>108</v>
      </c>
      <c r="F2" s="945" t="s">
        <v>454</v>
      </c>
      <c r="G2" s="945"/>
      <c r="H2" s="941" t="s">
        <v>109</v>
      </c>
      <c r="I2" s="941" t="s">
        <v>110</v>
      </c>
    </row>
    <row r="3" spans="1:9" ht="58.5" customHeight="1" x14ac:dyDescent="0.2">
      <c r="A3" s="944"/>
      <c r="B3" s="944"/>
      <c r="C3" s="26" t="s">
        <v>111</v>
      </c>
      <c r="D3" s="26" t="s">
        <v>112</v>
      </c>
      <c r="E3" s="942"/>
      <c r="F3" s="26" t="s">
        <v>113</v>
      </c>
      <c r="G3" s="26" t="s">
        <v>467</v>
      </c>
      <c r="H3" s="942"/>
      <c r="I3" s="942"/>
    </row>
    <row r="4" spans="1:9" x14ac:dyDescent="0.2">
      <c r="A4" s="940" t="s">
        <v>683</v>
      </c>
      <c r="B4" s="940"/>
      <c r="C4" s="237"/>
      <c r="D4" s="237"/>
      <c r="E4" s="237"/>
      <c r="F4" s="237"/>
      <c r="G4" s="237"/>
      <c r="H4" s="237"/>
      <c r="I4" s="237"/>
    </row>
    <row r="5" spans="1:9" x14ac:dyDescent="0.2">
      <c r="A5" s="4">
        <v>1</v>
      </c>
      <c r="B5" s="5" t="s">
        <v>72</v>
      </c>
      <c r="C5" s="238">
        <v>9657</v>
      </c>
      <c r="D5" s="238">
        <v>821900</v>
      </c>
      <c r="E5" s="238">
        <v>-4504</v>
      </c>
      <c r="F5" s="238">
        <v>-79</v>
      </c>
      <c r="G5" s="238">
        <v>-57</v>
      </c>
      <c r="H5" s="238">
        <v>-4368</v>
      </c>
      <c r="I5" s="238">
        <v>827053</v>
      </c>
    </row>
    <row r="6" spans="1:9" x14ac:dyDescent="0.2">
      <c r="A6" s="4">
        <v>2</v>
      </c>
      <c r="B6" s="5" t="s">
        <v>114</v>
      </c>
      <c r="C6" s="238">
        <v>0</v>
      </c>
      <c r="D6" s="238">
        <v>107897</v>
      </c>
      <c r="E6" s="238">
        <v>-9</v>
      </c>
      <c r="F6" s="238">
        <v>0</v>
      </c>
      <c r="G6" s="238">
        <v>-3</v>
      </c>
      <c r="H6" s="239">
        <v>-6</v>
      </c>
      <c r="I6" s="238">
        <v>107888</v>
      </c>
    </row>
    <row r="7" spans="1:9" x14ac:dyDescent="0.2">
      <c r="A7" s="4">
        <v>3</v>
      </c>
      <c r="B7" s="5" t="s">
        <v>115</v>
      </c>
      <c r="C7" s="238">
        <v>470</v>
      </c>
      <c r="D7" s="238">
        <v>211501</v>
      </c>
      <c r="E7" s="238">
        <v>-468</v>
      </c>
      <c r="F7" s="238">
        <v>0</v>
      </c>
      <c r="G7" s="238">
        <v>-13</v>
      </c>
      <c r="H7" s="238">
        <v>-455</v>
      </c>
      <c r="I7" s="238">
        <v>211503</v>
      </c>
    </row>
    <row r="8" spans="1:9" ht="12" thickBot="1" x14ac:dyDescent="0.25">
      <c r="A8" s="96">
        <v>4</v>
      </c>
      <c r="B8" s="108" t="s">
        <v>48</v>
      </c>
      <c r="C8" s="240">
        <v>10127</v>
      </c>
      <c r="D8" s="240">
        <v>1141298</v>
      </c>
      <c r="E8" s="240">
        <v>-4981</v>
      </c>
      <c r="F8" s="240">
        <v>-79</v>
      </c>
      <c r="G8" s="240">
        <v>-73</v>
      </c>
      <c r="H8" s="240">
        <v>-4829</v>
      </c>
      <c r="I8" s="240">
        <v>1146444</v>
      </c>
    </row>
    <row r="10" spans="1:9" x14ac:dyDescent="0.2">
      <c r="A10" s="940" t="s">
        <v>595</v>
      </c>
      <c r="B10" s="940"/>
      <c r="C10" s="480"/>
      <c r="D10" s="480"/>
      <c r="E10" s="480"/>
      <c r="F10" s="480"/>
      <c r="G10" s="480"/>
      <c r="H10" s="480"/>
      <c r="I10" s="480"/>
    </row>
    <row r="11" spans="1:9" x14ac:dyDescent="0.2">
      <c r="A11" s="481">
        <v>1</v>
      </c>
      <c r="B11" s="15" t="s">
        <v>72</v>
      </c>
      <c r="C11" s="477">
        <v>9999</v>
      </c>
      <c r="D11" s="477">
        <v>795611</v>
      </c>
      <c r="E11" s="477">
        <v>-4572</v>
      </c>
      <c r="F11" s="477">
        <v>-107</v>
      </c>
      <c r="G11" s="477">
        <v>-66</v>
      </c>
      <c r="H11" s="477">
        <v>-4399</v>
      </c>
      <c r="I11" s="477">
        <v>801038</v>
      </c>
    </row>
    <row r="12" spans="1:9" x14ac:dyDescent="0.2">
      <c r="A12" s="481">
        <v>2</v>
      </c>
      <c r="B12" s="15" t="s">
        <v>114</v>
      </c>
      <c r="C12" s="477">
        <v>0</v>
      </c>
      <c r="D12" s="477">
        <v>105600</v>
      </c>
      <c r="E12" s="477">
        <v>-10</v>
      </c>
      <c r="F12" s="477">
        <v>0</v>
      </c>
      <c r="G12" s="477">
        <v>-4</v>
      </c>
      <c r="H12" s="478">
        <v>-6</v>
      </c>
      <c r="I12" s="477">
        <v>105590</v>
      </c>
    </row>
    <row r="13" spans="1:9" x14ac:dyDescent="0.2">
      <c r="A13" s="481">
        <v>3</v>
      </c>
      <c r="B13" s="15" t="s">
        <v>115</v>
      </c>
      <c r="C13" s="477">
        <v>484</v>
      </c>
      <c r="D13" s="477">
        <v>209279</v>
      </c>
      <c r="E13" s="477">
        <v>-483</v>
      </c>
      <c r="F13" s="477">
        <v>0</v>
      </c>
      <c r="G13" s="477">
        <v>-13</v>
      </c>
      <c r="H13" s="477">
        <v>-470</v>
      </c>
      <c r="I13" s="477">
        <v>209280</v>
      </c>
    </row>
    <row r="14" spans="1:9" ht="12" thickBot="1" x14ac:dyDescent="0.25">
      <c r="A14" s="482">
        <v>4</v>
      </c>
      <c r="B14" s="483" t="s">
        <v>48</v>
      </c>
      <c r="C14" s="479">
        <v>10483</v>
      </c>
      <c r="D14" s="479">
        <v>1110490</v>
      </c>
      <c r="E14" s="479">
        <v>-5065</v>
      </c>
      <c r="F14" s="479">
        <v>-107</v>
      </c>
      <c r="G14" s="479">
        <v>-83</v>
      </c>
      <c r="H14" s="479">
        <v>-4875</v>
      </c>
      <c r="I14" s="479">
        <v>1115908</v>
      </c>
    </row>
    <row r="18" ht="11.25" customHeight="1" x14ac:dyDescent="0.2"/>
  </sheetData>
  <mergeCells count="8">
    <mergeCell ref="A10:B10"/>
    <mergeCell ref="H2:H3"/>
    <mergeCell ref="I2:I3"/>
    <mergeCell ref="A4:B4"/>
    <mergeCell ref="A2:B3"/>
    <mergeCell ref="C2:D2"/>
    <mergeCell ref="E2:E3"/>
    <mergeCell ref="F2:G2"/>
  </mergeCells>
  <hyperlinks>
    <hyperlink ref="I1" location="Contents!A1" display="Home" xr:uid="{B80722C9-3428-47F8-9CA8-FC755BD99E4D}"/>
  </hyperlinks>
  <pageMargins left="0.7" right="0.7" top="0.75" bottom="0.75" header="0.3" footer="0.3"/>
  <pageSetup paperSize="9" scale="74"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7C31-9D6A-46DF-8719-B7C287BA5F83}">
  <dimension ref="A1:D18"/>
  <sheetViews>
    <sheetView showGridLines="0" zoomScaleNormal="100" zoomScaleSheetLayoutView="100" workbookViewId="0"/>
  </sheetViews>
  <sheetFormatPr defaultColWidth="10.28515625" defaultRowHeight="11.25" x14ac:dyDescent="0.2"/>
  <cols>
    <col min="1" max="1" width="10.42578125" style="42" customWidth="1"/>
    <col min="2" max="2" width="66.85546875" style="42" bestFit="1" customWidth="1"/>
    <col min="3" max="4" width="19.140625" style="42" customWidth="1"/>
    <col min="5" max="16384" width="10.28515625" style="42"/>
  </cols>
  <sheetData>
    <row r="1" spans="1:4" s="424" customFormat="1" x14ac:dyDescent="0.2">
      <c r="A1" s="424" t="s">
        <v>599</v>
      </c>
      <c r="D1" s="465" t="s">
        <v>648</v>
      </c>
    </row>
    <row r="2" spans="1:4" ht="33.75" x14ac:dyDescent="0.2">
      <c r="A2" s="944" t="s">
        <v>3</v>
      </c>
      <c r="B2" s="944"/>
      <c r="C2" s="26" t="s">
        <v>712</v>
      </c>
      <c r="D2" s="26" t="s">
        <v>596</v>
      </c>
    </row>
    <row r="3" spans="1:4" x14ac:dyDescent="0.2">
      <c r="A3" s="1">
        <v>1</v>
      </c>
      <c r="B3" s="2" t="s">
        <v>116</v>
      </c>
      <c r="C3" s="241">
        <v>10483</v>
      </c>
      <c r="D3" s="484">
        <v>10755</v>
      </c>
    </row>
    <row r="4" spans="1:4" x14ac:dyDescent="0.2">
      <c r="A4" s="4">
        <v>2</v>
      </c>
      <c r="B4" s="5" t="s">
        <v>117</v>
      </c>
      <c r="C4" s="242">
        <v>4862</v>
      </c>
      <c r="D4" s="485">
        <v>4922</v>
      </c>
    </row>
    <row r="5" spans="1:4" x14ac:dyDescent="0.2">
      <c r="A5" s="4">
        <v>3</v>
      </c>
      <c r="B5" s="5" t="s">
        <v>118</v>
      </c>
      <c r="C5" s="242">
        <v>-3130</v>
      </c>
      <c r="D5" s="485">
        <v>-3312</v>
      </c>
    </row>
    <row r="6" spans="1:4" x14ac:dyDescent="0.2">
      <c r="A6" s="4">
        <v>4</v>
      </c>
      <c r="B6" s="5" t="s">
        <v>119</v>
      </c>
      <c r="C6" s="242">
        <v>-399</v>
      </c>
      <c r="D6" s="485">
        <v>-364</v>
      </c>
    </row>
    <row r="7" spans="1:4" ht="11.25" customHeight="1" x14ac:dyDescent="0.2">
      <c r="A7" s="4">
        <v>5</v>
      </c>
      <c r="B7" s="5" t="s">
        <v>120</v>
      </c>
      <c r="C7" s="242">
        <v>-1689</v>
      </c>
      <c r="D7" s="485">
        <v>-1518</v>
      </c>
    </row>
    <row r="8" spans="1:4" ht="12" thickBot="1" x14ac:dyDescent="0.25">
      <c r="A8" s="96">
        <v>6</v>
      </c>
      <c r="B8" s="108" t="s">
        <v>121</v>
      </c>
      <c r="C8" s="243">
        <v>10127</v>
      </c>
      <c r="D8" s="486">
        <v>10483</v>
      </c>
    </row>
    <row r="18" ht="11.25" customHeight="1" x14ac:dyDescent="0.2"/>
  </sheetData>
  <mergeCells count="1">
    <mergeCell ref="A2:B2"/>
  </mergeCells>
  <hyperlinks>
    <hyperlink ref="D1" location="Contents!A1" display="Home" xr:uid="{206E21E7-6CFF-419D-B347-33169BC1C395}"/>
  </hyperlinks>
  <pageMargins left="0.7" right="0.7" top="0.75" bottom="0.75" header="0.3" footer="0.3"/>
  <pageSetup paperSize="9" scale="94"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3976-56C1-4C7C-8D1A-29412F138821}">
  <dimension ref="A1:F55"/>
  <sheetViews>
    <sheetView showGridLines="0" workbookViewId="0"/>
  </sheetViews>
  <sheetFormatPr defaultRowHeight="11.25" customHeight="1" x14ac:dyDescent="0.25"/>
  <cols>
    <col min="1" max="1" width="73.28515625" customWidth="1"/>
    <col min="2" max="4" width="10.42578125" bestFit="1" customWidth="1"/>
    <col min="5" max="5" width="12" customWidth="1"/>
    <col min="6" max="6" width="11.28515625" bestFit="1" customWidth="1"/>
  </cols>
  <sheetData>
    <row r="1" spans="1:6" ht="11.25" customHeight="1" x14ac:dyDescent="0.25">
      <c r="A1" s="427" t="s">
        <v>1071</v>
      </c>
      <c r="B1" s="424"/>
      <c r="C1" s="424"/>
      <c r="D1" s="424"/>
      <c r="E1" s="427"/>
      <c r="F1" s="465" t="s">
        <v>648</v>
      </c>
    </row>
    <row r="2" spans="1:6" ht="30" customHeight="1" x14ac:dyDescent="0.25">
      <c r="A2" s="566" t="s">
        <v>3</v>
      </c>
      <c r="B2" s="26" t="s">
        <v>757</v>
      </c>
      <c r="C2" s="26" t="s">
        <v>758</v>
      </c>
      <c r="D2" s="26" t="s">
        <v>759</v>
      </c>
      <c r="E2" s="26" t="s">
        <v>760</v>
      </c>
      <c r="F2" s="26" t="s">
        <v>761</v>
      </c>
    </row>
    <row r="3" spans="1:6" ht="11.25" customHeight="1" x14ac:dyDescent="0.25">
      <c r="A3" s="567" t="s">
        <v>683</v>
      </c>
      <c r="B3" s="568"/>
      <c r="C3" s="568"/>
      <c r="D3" s="568"/>
      <c r="E3" s="569"/>
      <c r="F3" s="568"/>
    </row>
    <row r="4" spans="1:6" ht="11.25" customHeight="1" x14ac:dyDescent="0.25">
      <c r="A4" s="570" t="s">
        <v>493</v>
      </c>
      <c r="B4" s="571"/>
      <c r="C4" s="571"/>
      <c r="D4" s="571"/>
      <c r="E4" s="571"/>
      <c r="F4" s="571"/>
    </row>
    <row r="5" spans="1:6" ht="11.25" customHeight="1" x14ac:dyDescent="0.25">
      <c r="A5" s="572" t="s">
        <v>762</v>
      </c>
      <c r="B5" s="573">
        <v>2656</v>
      </c>
      <c r="C5" s="573">
        <v>9265</v>
      </c>
      <c r="D5" s="573">
        <v>410</v>
      </c>
      <c r="E5" s="573">
        <v>229</v>
      </c>
      <c r="F5" s="573">
        <v>12560</v>
      </c>
    </row>
    <row r="6" spans="1:6" ht="11.25" customHeight="1" x14ac:dyDescent="0.25">
      <c r="A6" s="572" t="s">
        <v>763</v>
      </c>
      <c r="B6" s="573">
        <v>4304</v>
      </c>
      <c r="C6" s="573">
        <v>11182</v>
      </c>
      <c r="D6" s="573">
        <v>527</v>
      </c>
      <c r="E6" s="573">
        <v>2344</v>
      </c>
      <c r="F6" s="573">
        <v>18357</v>
      </c>
    </row>
    <row r="7" spans="1:6" ht="11.25" customHeight="1" x14ac:dyDescent="0.25">
      <c r="A7" s="572" t="s">
        <v>764</v>
      </c>
      <c r="B7" s="573">
        <v>1617</v>
      </c>
      <c r="C7" s="573">
        <v>7428</v>
      </c>
      <c r="D7" s="573">
        <v>1698</v>
      </c>
      <c r="E7" s="573">
        <v>1023</v>
      </c>
      <c r="F7" s="573">
        <v>11766</v>
      </c>
    </row>
    <row r="8" spans="1:6" ht="11.25" customHeight="1" x14ac:dyDescent="0.25">
      <c r="A8" s="572" t="s">
        <v>765</v>
      </c>
      <c r="B8" s="573">
        <v>40350</v>
      </c>
      <c r="C8" s="573">
        <v>9235</v>
      </c>
      <c r="D8" s="573">
        <v>800</v>
      </c>
      <c r="E8" s="573">
        <v>3064</v>
      </c>
      <c r="F8" s="573">
        <v>53449</v>
      </c>
    </row>
    <row r="9" spans="1:6" ht="11.25" customHeight="1" x14ac:dyDescent="0.25">
      <c r="A9" s="572" t="s">
        <v>766</v>
      </c>
      <c r="B9" s="573">
        <v>11986</v>
      </c>
      <c r="C9" s="573">
        <v>30240</v>
      </c>
      <c r="D9" s="573">
        <v>48706</v>
      </c>
      <c r="E9" s="573">
        <v>519</v>
      </c>
      <c r="F9" s="573">
        <v>91451</v>
      </c>
    </row>
    <row r="10" spans="1:6" ht="11.25" customHeight="1" x14ac:dyDescent="0.25">
      <c r="A10" s="572" t="s">
        <v>767</v>
      </c>
      <c r="B10" s="573">
        <v>2603</v>
      </c>
      <c r="C10" s="573">
        <v>9264</v>
      </c>
      <c r="D10" s="573">
        <v>822</v>
      </c>
      <c r="E10" s="573">
        <v>2074</v>
      </c>
      <c r="F10" s="573">
        <v>14763</v>
      </c>
    </row>
    <row r="11" spans="1:6" ht="11.25" customHeight="1" x14ac:dyDescent="0.25">
      <c r="A11" s="572" t="s">
        <v>768</v>
      </c>
      <c r="B11" s="573">
        <v>809</v>
      </c>
      <c r="C11" s="573">
        <v>3508</v>
      </c>
      <c r="D11" s="573">
        <v>298</v>
      </c>
      <c r="E11" s="573">
        <v>731</v>
      </c>
      <c r="F11" s="573">
        <v>5346</v>
      </c>
    </row>
    <row r="12" spans="1:6" ht="11.25" customHeight="1" x14ac:dyDescent="0.25">
      <c r="A12" s="572" t="s">
        <v>769</v>
      </c>
      <c r="B12" s="573">
        <v>18892</v>
      </c>
      <c r="C12" s="573">
        <v>55588</v>
      </c>
      <c r="D12" s="573">
        <v>1662</v>
      </c>
      <c r="E12" s="573">
        <v>282</v>
      </c>
      <c r="F12" s="573">
        <v>76424</v>
      </c>
    </row>
    <row r="13" spans="1:6" ht="11.25" customHeight="1" x14ac:dyDescent="0.25">
      <c r="A13" s="572" t="s">
        <v>770</v>
      </c>
      <c r="B13" s="573">
        <v>2688</v>
      </c>
      <c r="C13" s="573">
        <v>12791</v>
      </c>
      <c r="D13" s="573">
        <v>2283</v>
      </c>
      <c r="E13" s="573">
        <v>1817</v>
      </c>
      <c r="F13" s="573">
        <v>19579</v>
      </c>
    </row>
    <row r="14" spans="1:6" ht="11.25" customHeight="1" x14ac:dyDescent="0.25">
      <c r="A14" s="572" t="s">
        <v>771</v>
      </c>
      <c r="B14" s="573">
        <v>3123</v>
      </c>
      <c r="C14" s="573">
        <v>13411</v>
      </c>
      <c r="D14" s="573">
        <v>1795</v>
      </c>
      <c r="E14" s="573">
        <v>1717</v>
      </c>
      <c r="F14" s="573">
        <v>20046</v>
      </c>
    </row>
    <row r="15" spans="1:6" ht="11.25" customHeight="1" x14ac:dyDescent="0.25">
      <c r="A15" s="572" t="s">
        <v>772</v>
      </c>
      <c r="B15" s="573">
        <v>4359</v>
      </c>
      <c r="C15" s="573">
        <v>12949</v>
      </c>
      <c r="D15" s="573">
        <v>1753</v>
      </c>
      <c r="E15" s="573">
        <v>2981</v>
      </c>
      <c r="F15" s="573">
        <v>22042</v>
      </c>
    </row>
    <row r="16" spans="1:6" ht="11.25" customHeight="1" x14ac:dyDescent="0.25">
      <c r="A16" s="572" t="s">
        <v>773</v>
      </c>
      <c r="B16" s="573">
        <v>1670</v>
      </c>
      <c r="C16" s="573">
        <v>11624</v>
      </c>
      <c r="D16" s="573">
        <v>1958</v>
      </c>
      <c r="E16" s="573">
        <v>561</v>
      </c>
      <c r="F16" s="573">
        <v>15813</v>
      </c>
    </row>
    <row r="17" spans="1:6" ht="11.25" customHeight="1" x14ac:dyDescent="0.25">
      <c r="A17" s="572" t="s">
        <v>774</v>
      </c>
      <c r="B17" s="573">
        <v>2100</v>
      </c>
      <c r="C17" s="573">
        <v>11149</v>
      </c>
      <c r="D17" s="573">
        <v>1828</v>
      </c>
      <c r="E17" s="573">
        <v>332</v>
      </c>
      <c r="F17" s="573">
        <v>15409</v>
      </c>
    </row>
    <row r="18" spans="1:6" ht="11.25" customHeight="1" x14ac:dyDescent="0.25">
      <c r="A18" s="572" t="s">
        <v>775</v>
      </c>
      <c r="B18" s="573">
        <v>1503</v>
      </c>
      <c r="C18" s="573">
        <v>9961</v>
      </c>
      <c r="D18" s="573">
        <v>552706</v>
      </c>
      <c r="E18" s="573">
        <v>35117</v>
      </c>
      <c r="F18" s="573">
        <v>599287</v>
      </c>
    </row>
    <row r="19" spans="1:6" ht="11.25" customHeight="1" x14ac:dyDescent="0.25">
      <c r="A19" s="572" t="s">
        <v>139</v>
      </c>
      <c r="B19" s="573">
        <v>309</v>
      </c>
      <c r="C19" s="573">
        <v>987</v>
      </c>
      <c r="D19" s="573">
        <v>386</v>
      </c>
      <c r="E19" s="573">
        <v>9602</v>
      </c>
      <c r="F19" s="573">
        <v>11284</v>
      </c>
    </row>
    <row r="20" spans="1:6" ht="11.25" customHeight="1" x14ac:dyDescent="0.25">
      <c r="A20" s="574" t="s">
        <v>776</v>
      </c>
      <c r="B20" s="575">
        <v>98969</v>
      </c>
      <c r="C20" s="575">
        <v>208582</v>
      </c>
      <c r="D20" s="575">
        <v>617632</v>
      </c>
      <c r="E20" s="575">
        <v>62393</v>
      </c>
      <c r="F20" s="575">
        <v>987576</v>
      </c>
    </row>
    <row r="21" spans="1:6" ht="11.25" customHeight="1" x14ac:dyDescent="0.25">
      <c r="A21" s="570" t="s">
        <v>777</v>
      </c>
      <c r="B21" s="573"/>
      <c r="C21" s="573"/>
      <c r="D21" s="573"/>
      <c r="E21" s="573"/>
      <c r="F21" s="573"/>
    </row>
    <row r="22" spans="1:6" ht="11.25" customHeight="1" x14ac:dyDescent="0.25">
      <c r="A22" s="572" t="s">
        <v>762</v>
      </c>
      <c r="B22" s="573">
        <v>173</v>
      </c>
      <c r="C22" s="573">
        <v>133</v>
      </c>
      <c r="D22" s="573">
        <v>19</v>
      </c>
      <c r="E22" s="573">
        <v>9</v>
      </c>
      <c r="F22" s="573">
        <v>334</v>
      </c>
    </row>
    <row r="23" spans="1:6" ht="11.25" customHeight="1" x14ac:dyDescent="0.25">
      <c r="A23" s="572" t="s">
        <v>763</v>
      </c>
      <c r="B23" s="573">
        <v>3401</v>
      </c>
      <c r="C23" s="573">
        <v>4618</v>
      </c>
      <c r="D23" s="573">
        <v>75</v>
      </c>
      <c r="E23" s="573">
        <v>189</v>
      </c>
      <c r="F23" s="573">
        <v>8283</v>
      </c>
    </row>
    <row r="24" spans="1:6" ht="11.25" customHeight="1" x14ac:dyDescent="0.25">
      <c r="A24" s="572" t="s">
        <v>764</v>
      </c>
      <c r="B24" s="573">
        <v>149</v>
      </c>
      <c r="C24" s="573">
        <v>486</v>
      </c>
      <c r="D24" s="573">
        <v>134</v>
      </c>
      <c r="E24" s="573">
        <v>113</v>
      </c>
      <c r="F24" s="573">
        <v>882</v>
      </c>
    </row>
    <row r="25" spans="1:6" ht="11.25" customHeight="1" x14ac:dyDescent="0.25">
      <c r="A25" s="572" t="s">
        <v>765</v>
      </c>
      <c r="B25" s="573">
        <v>6233</v>
      </c>
      <c r="C25" s="573">
        <v>5178</v>
      </c>
      <c r="D25" s="573">
        <v>314</v>
      </c>
      <c r="E25" s="573">
        <v>708</v>
      </c>
      <c r="F25" s="573">
        <v>12433</v>
      </c>
    </row>
    <row r="26" spans="1:6" ht="11.25" customHeight="1" x14ac:dyDescent="0.25">
      <c r="A26" s="572" t="s">
        <v>766</v>
      </c>
      <c r="B26" s="573">
        <v>1826</v>
      </c>
      <c r="C26" s="573">
        <v>4144</v>
      </c>
      <c r="D26" s="573">
        <v>1761</v>
      </c>
      <c r="E26" s="573">
        <v>79</v>
      </c>
      <c r="F26" s="573">
        <v>7810</v>
      </c>
    </row>
    <row r="27" spans="1:6" ht="11.25" customHeight="1" x14ac:dyDescent="0.25">
      <c r="A27" s="572" t="s">
        <v>767</v>
      </c>
      <c r="B27" s="573">
        <v>697</v>
      </c>
      <c r="C27" s="573">
        <v>1554</v>
      </c>
      <c r="D27" s="573">
        <v>36</v>
      </c>
      <c r="E27" s="573">
        <v>431</v>
      </c>
      <c r="F27" s="573">
        <v>2718</v>
      </c>
    </row>
    <row r="28" spans="1:6" ht="11.25" customHeight="1" x14ac:dyDescent="0.25">
      <c r="A28" s="572" t="s">
        <v>768</v>
      </c>
      <c r="B28" s="573">
        <v>63</v>
      </c>
      <c r="C28" s="573">
        <v>59</v>
      </c>
      <c r="D28" s="573">
        <v>5</v>
      </c>
      <c r="E28" s="573">
        <v>33</v>
      </c>
      <c r="F28" s="573">
        <v>160</v>
      </c>
    </row>
    <row r="29" spans="1:6" ht="11.25" customHeight="1" x14ac:dyDescent="0.25">
      <c r="A29" s="572" t="s">
        <v>769</v>
      </c>
      <c r="B29" s="573">
        <v>2643</v>
      </c>
      <c r="C29" s="573">
        <v>6528</v>
      </c>
      <c r="D29" s="573">
        <v>140</v>
      </c>
      <c r="E29" s="573">
        <v>27</v>
      </c>
      <c r="F29" s="573">
        <v>9338</v>
      </c>
    </row>
    <row r="30" spans="1:6" ht="11.25" customHeight="1" x14ac:dyDescent="0.25">
      <c r="A30" s="572" t="s">
        <v>770</v>
      </c>
      <c r="B30" s="573">
        <v>296</v>
      </c>
      <c r="C30" s="573">
        <v>862</v>
      </c>
      <c r="D30" s="573">
        <v>37</v>
      </c>
      <c r="E30" s="573">
        <v>145</v>
      </c>
      <c r="F30" s="573">
        <v>1340</v>
      </c>
    </row>
    <row r="31" spans="1:6" ht="11.25" customHeight="1" x14ac:dyDescent="0.25">
      <c r="A31" s="572" t="s">
        <v>771</v>
      </c>
      <c r="B31" s="573">
        <v>454</v>
      </c>
      <c r="C31" s="573">
        <v>1956</v>
      </c>
      <c r="D31" s="573">
        <v>68</v>
      </c>
      <c r="E31" s="573">
        <v>176</v>
      </c>
      <c r="F31" s="573">
        <v>2654</v>
      </c>
    </row>
    <row r="32" spans="1:6" ht="11.25" customHeight="1" x14ac:dyDescent="0.25">
      <c r="A32" s="572" t="s">
        <v>772</v>
      </c>
      <c r="B32" s="573">
        <v>1220</v>
      </c>
      <c r="C32" s="573">
        <v>1581</v>
      </c>
      <c r="D32" s="573">
        <v>156</v>
      </c>
      <c r="E32" s="573">
        <v>1446</v>
      </c>
      <c r="F32" s="573">
        <v>4403</v>
      </c>
    </row>
    <row r="33" spans="1:6" ht="11.25" customHeight="1" x14ac:dyDescent="0.25">
      <c r="A33" s="572" t="s">
        <v>773</v>
      </c>
      <c r="B33" s="573">
        <v>102</v>
      </c>
      <c r="C33" s="573">
        <v>686</v>
      </c>
      <c r="D33" s="573">
        <v>25</v>
      </c>
      <c r="E33" s="573">
        <v>87</v>
      </c>
      <c r="F33" s="573">
        <v>900</v>
      </c>
    </row>
    <row r="34" spans="1:6" ht="11.25" customHeight="1" x14ac:dyDescent="0.25">
      <c r="A34" s="572" t="s">
        <v>774</v>
      </c>
      <c r="B34" s="573">
        <v>451</v>
      </c>
      <c r="C34" s="573">
        <v>2092</v>
      </c>
      <c r="D34" s="573">
        <v>290</v>
      </c>
      <c r="E34" s="573">
        <v>247</v>
      </c>
      <c r="F34" s="573">
        <v>3080</v>
      </c>
    </row>
    <row r="35" spans="1:6" ht="11.25" customHeight="1" x14ac:dyDescent="0.25">
      <c r="A35" s="572" t="s">
        <v>775</v>
      </c>
      <c r="B35" s="573">
        <v>187</v>
      </c>
      <c r="C35" s="573">
        <v>1296</v>
      </c>
      <c r="D35" s="573">
        <v>69742</v>
      </c>
      <c r="E35" s="573">
        <v>2239</v>
      </c>
      <c r="F35" s="573">
        <v>73464</v>
      </c>
    </row>
    <row r="36" spans="1:6" ht="11.25" customHeight="1" x14ac:dyDescent="0.25">
      <c r="A36" s="572" t="s">
        <v>139</v>
      </c>
      <c r="B36" s="573">
        <v>24</v>
      </c>
      <c r="C36" s="573">
        <v>34</v>
      </c>
      <c r="D36" s="573">
        <v>15</v>
      </c>
      <c r="E36" s="573">
        <v>6</v>
      </c>
      <c r="F36" s="573">
        <v>79</v>
      </c>
    </row>
    <row r="37" spans="1:6" ht="11.25" customHeight="1" x14ac:dyDescent="0.25">
      <c r="A37" s="574" t="s">
        <v>778</v>
      </c>
      <c r="B37" s="575">
        <v>17919</v>
      </c>
      <c r="C37" s="575">
        <v>31207</v>
      </c>
      <c r="D37" s="575">
        <v>72817</v>
      </c>
      <c r="E37" s="575">
        <v>5935</v>
      </c>
      <c r="F37" s="575">
        <v>127878</v>
      </c>
    </row>
    <row r="38" spans="1:6" ht="11.25" customHeight="1" x14ac:dyDescent="0.25">
      <c r="A38" s="570" t="s">
        <v>779</v>
      </c>
      <c r="B38" s="573"/>
      <c r="C38" s="573"/>
      <c r="D38" s="573"/>
      <c r="E38" s="573"/>
      <c r="F38" s="573"/>
    </row>
    <row r="39" spans="1:6" ht="11.25" customHeight="1" x14ac:dyDescent="0.25">
      <c r="A39" s="572" t="s">
        <v>762</v>
      </c>
      <c r="B39" s="573">
        <v>21</v>
      </c>
      <c r="C39" s="573">
        <v>32</v>
      </c>
      <c r="D39" s="573">
        <v>30</v>
      </c>
      <c r="E39" s="573">
        <v>0</v>
      </c>
      <c r="F39" s="573">
        <v>83</v>
      </c>
    </row>
    <row r="40" spans="1:6" ht="11.25" customHeight="1" x14ac:dyDescent="0.25">
      <c r="A40" s="572" t="s">
        <v>763</v>
      </c>
      <c r="B40" s="573">
        <v>1</v>
      </c>
      <c r="C40" s="573">
        <v>0</v>
      </c>
      <c r="D40" s="573">
        <v>1</v>
      </c>
      <c r="E40" s="573">
        <v>0</v>
      </c>
      <c r="F40" s="573">
        <v>2</v>
      </c>
    </row>
    <row r="41" spans="1:6" ht="11.25" customHeight="1" x14ac:dyDescent="0.25">
      <c r="A41" s="572" t="s">
        <v>764</v>
      </c>
      <c r="B41" s="573">
        <v>24</v>
      </c>
      <c r="C41" s="573">
        <v>36</v>
      </c>
      <c r="D41" s="573">
        <v>10</v>
      </c>
      <c r="E41" s="573">
        <v>0</v>
      </c>
      <c r="F41" s="573">
        <v>70</v>
      </c>
    </row>
    <row r="42" spans="1:6" ht="11.25" customHeight="1" x14ac:dyDescent="0.25">
      <c r="A42" s="572" t="s">
        <v>765</v>
      </c>
      <c r="B42" s="573">
        <v>10306</v>
      </c>
      <c r="C42" s="573">
        <v>4714</v>
      </c>
      <c r="D42" s="573">
        <v>1</v>
      </c>
      <c r="E42" s="573">
        <v>129</v>
      </c>
      <c r="F42" s="573">
        <v>15150</v>
      </c>
    </row>
    <row r="43" spans="1:6" ht="11.25" customHeight="1" x14ac:dyDescent="0.25">
      <c r="A43" s="572" t="s">
        <v>766</v>
      </c>
      <c r="B43" s="573">
        <v>1104</v>
      </c>
      <c r="C43" s="573">
        <v>16785</v>
      </c>
      <c r="D43" s="573">
        <v>0</v>
      </c>
      <c r="E43" s="573">
        <v>0</v>
      </c>
      <c r="F43" s="573">
        <v>17889</v>
      </c>
    </row>
    <row r="44" spans="1:6" ht="11.25" customHeight="1" x14ac:dyDescent="0.25">
      <c r="A44" s="572" t="s">
        <v>767</v>
      </c>
      <c r="B44" s="573">
        <v>228</v>
      </c>
      <c r="C44" s="573">
        <v>2238</v>
      </c>
      <c r="D44" s="573">
        <v>43</v>
      </c>
      <c r="E44" s="573">
        <v>12</v>
      </c>
      <c r="F44" s="573">
        <v>2521</v>
      </c>
    </row>
    <row r="45" spans="1:6" ht="11.25" customHeight="1" x14ac:dyDescent="0.25">
      <c r="A45" s="572" t="s">
        <v>768</v>
      </c>
      <c r="B45" s="573">
        <v>23</v>
      </c>
      <c r="C45" s="573">
        <v>400</v>
      </c>
      <c r="D45" s="573">
        <v>0</v>
      </c>
      <c r="E45" s="573">
        <v>0</v>
      </c>
      <c r="F45" s="573">
        <v>423</v>
      </c>
    </row>
    <row r="46" spans="1:6" ht="11.25" customHeight="1" x14ac:dyDescent="0.25">
      <c r="A46" s="572" t="s">
        <v>769</v>
      </c>
      <c r="B46" s="573">
        <v>131</v>
      </c>
      <c r="C46" s="573">
        <v>267</v>
      </c>
      <c r="D46" s="573">
        <v>293</v>
      </c>
      <c r="E46" s="573">
        <v>0</v>
      </c>
      <c r="F46" s="573">
        <v>691</v>
      </c>
    </row>
    <row r="47" spans="1:6" ht="11.25" customHeight="1" x14ac:dyDescent="0.25">
      <c r="A47" s="572" t="s">
        <v>770</v>
      </c>
      <c r="B47" s="573">
        <v>117</v>
      </c>
      <c r="C47" s="573">
        <v>1164</v>
      </c>
      <c r="D47" s="573">
        <v>200</v>
      </c>
      <c r="E47" s="573">
        <v>0</v>
      </c>
      <c r="F47" s="573">
        <v>1481</v>
      </c>
    </row>
    <row r="48" spans="1:6" ht="11.25" customHeight="1" x14ac:dyDescent="0.25">
      <c r="A48" s="572" t="s">
        <v>771</v>
      </c>
      <c r="B48" s="573">
        <v>12</v>
      </c>
      <c r="C48" s="573">
        <v>247</v>
      </c>
      <c r="D48" s="573">
        <v>30</v>
      </c>
      <c r="E48" s="573">
        <v>0</v>
      </c>
      <c r="F48" s="573">
        <v>289</v>
      </c>
    </row>
    <row r="49" spans="1:6" ht="11.25" customHeight="1" x14ac:dyDescent="0.25">
      <c r="A49" s="572" t="s">
        <v>772</v>
      </c>
      <c r="B49" s="573">
        <v>1340</v>
      </c>
      <c r="C49" s="573">
        <v>1036</v>
      </c>
      <c r="D49" s="573">
        <v>141</v>
      </c>
      <c r="E49" s="573">
        <v>176</v>
      </c>
      <c r="F49" s="573">
        <v>2693</v>
      </c>
    </row>
    <row r="50" spans="1:6" ht="11.25" customHeight="1" x14ac:dyDescent="0.25">
      <c r="A50" s="572" t="s">
        <v>773</v>
      </c>
      <c r="B50" s="573">
        <v>44</v>
      </c>
      <c r="C50" s="573">
        <v>322</v>
      </c>
      <c r="D50" s="573">
        <v>852</v>
      </c>
      <c r="E50" s="573">
        <v>0</v>
      </c>
      <c r="F50" s="573">
        <v>1218</v>
      </c>
    </row>
    <row r="51" spans="1:6" ht="11.25" customHeight="1" x14ac:dyDescent="0.25">
      <c r="A51" s="572" t="s">
        <v>774</v>
      </c>
      <c r="B51" s="573">
        <v>91</v>
      </c>
      <c r="C51" s="573">
        <v>435</v>
      </c>
      <c r="D51" s="573">
        <v>999</v>
      </c>
      <c r="E51" s="573">
        <v>0</v>
      </c>
      <c r="F51" s="573">
        <v>1525</v>
      </c>
    </row>
    <row r="52" spans="1:6" ht="11.25" customHeight="1" x14ac:dyDescent="0.25">
      <c r="A52" s="572" t="s">
        <v>775</v>
      </c>
      <c r="B52" s="573">
        <v>31</v>
      </c>
      <c r="C52" s="573">
        <v>45</v>
      </c>
      <c r="D52" s="573">
        <v>328</v>
      </c>
      <c r="E52" s="573">
        <v>0</v>
      </c>
      <c r="F52" s="573">
        <v>404</v>
      </c>
    </row>
    <row r="53" spans="1:6" ht="11.25" customHeight="1" x14ac:dyDescent="0.25">
      <c r="A53" s="572" t="s">
        <v>139</v>
      </c>
      <c r="B53" s="573">
        <v>36</v>
      </c>
      <c r="C53" s="573">
        <v>29</v>
      </c>
      <c r="D53" s="573">
        <v>28</v>
      </c>
      <c r="E53" s="573">
        <v>0</v>
      </c>
      <c r="F53" s="573">
        <v>93</v>
      </c>
    </row>
    <row r="54" spans="1:6" ht="11.25" customHeight="1" x14ac:dyDescent="0.25">
      <c r="A54" s="574" t="s">
        <v>780</v>
      </c>
      <c r="B54" s="575">
        <v>13509</v>
      </c>
      <c r="C54" s="575">
        <v>27750</v>
      </c>
      <c r="D54" s="575">
        <v>2956</v>
      </c>
      <c r="E54" s="575">
        <v>317</v>
      </c>
      <c r="F54" s="575">
        <v>44532</v>
      </c>
    </row>
    <row r="55" spans="1:6" ht="11.25" customHeight="1" thickBot="1" x14ac:dyDescent="0.3">
      <c r="A55" s="576" t="s">
        <v>781</v>
      </c>
      <c r="B55" s="580">
        <v>130397</v>
      </c>
      <c r="C55" s="580">
        <v>267539</v>
      </c>
      <c r="D55" s="580">
        <v>693405</v>
      </c>
      <c r="E55" s="580">
        <v>68645</v>
      </c>
      <c r="F55" s="580">
        <v>1159986</v>
      </c>
    </row>
  </sheetData>
  <hyperlinks>
    <hyperlink ref="F1" location="Contents!A1" display="Home" xr:uid="{A1625FC4-0579-48BE-8157-BD6907856FF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00F2-B5A7-4284-BC0F-CFF092E9D30A}">
  <dimension ref="A1:N20"/>
  <sheetViews>
    <sheetView showGridLines="0" workbookViewId="0"/>
  </sheetViews>
  <sheetFormatPr defaultRowHeight="11.25" customHeight="1" x14ac:dyDescent="0.25"/>
  <cols>
    <col min="1" max="1" width="44.7109375" customWidth="1"/>
    <col min="2" max="5" width="10.28515625" bestFit="1" customWidth="1"/>
    <col min="6" max="6" width="2.28515625" customWidth="1"/>
    <col min="7" max="10" width="10.28515625" bestFit="1" customWidth="1"/>
    <col min="11" max="11" width="13.5703125" customWidth="1"/>
  </cols>
  <sheetData>
    <row r="1" spans="1:14" ht="11.25" customHeight="1" x14ac:dyDescent="0.25">
      <c r="A1" s="427" t="s">
        <v>1072</v>
      </c>
      <c r="B1" s="424"/>
      <c r="C1" s="424"/>
      <c r="D1" s="424"/>
      <c r="E1" s="424"/>
      <c r="F1" s="424"/>
      <c r="G1" s="424"/>
      <c r="H1" s="424"/>
      <c r="I1" s="424"/>
      <c r="J1" s="424"/>
      <c r="K1" s="424"/>
      <c r="N1" s="465" t="s">
        <v>648</v>
      </c>
    </row>
    <row r="2" spans="1:14" ht="11.25" customHeight="1" x14ac:dyDescent="0.25">
      <c r="A2" s="946" t="s">
        <v>3</v>
      </c>
      <c r="B2" s="948" t="s">
        <v>111</v>
      </c>
      <c r="C2" s="948"/>
      <c r="D2" s="948"/>
      <c r="E2" s="948"/>
      <c r="F2" s="301"/>
      <c r="G2" s="948" t="s">
        <v>782</v>
      </c>
      <c r="H2" s="948"/>
      <c r="I2" s="948"/>
      <c r="J2" s="948"/>
      <c r="K2" s="941" t="s">
        <v>783</v>
      </c>
    </row>
    <row r="3" spans="1:14" ht="27" customHeight="1" x14ac:dyDescent="0.25">
      <c r="A3" s="947"/>
      <c r="B3" s="26" t="s">
        <v>493</v>
      </c>
      <c r="C3" s="26" t="s">
        <v>777</v>
      </c>
      <c r="D3" s="26" t="s">
        <v>784</v>
      </c>
      <c r="E3" s="26" t="s">
        <v>48</v>
      </c>
      <c r="F3" s="171"/>
      <c r="G3" s="26" t="s">
        <v>493</v>
      </c>
      <c r="H3" s="26" t="s">
        <v>777</v>
      </c>
      <c r="I3" s="26" t="s">
        <v>784</v>
      </c>
      <c r="J3" s="26" t="s">
        <v>48</v>
      </c>
      <c r="K3" s="942"/>
    </row>
    <row r="4" spans="1:14" ht="11.25" customHeight="1" x14ac:dyDescent="0.25">
      <c r="A4" s="577" t="s">
        <v>683</v>
      </c>
      <c r="B4" s="578"/>
      <c r="C4" s="579"/>
      <c r="D4" s="579"/>
      <c r="E4" s="579"/>
      <c r="F4" s="579"/>
      <c r="G4" s="579"/>
      <c r="H4" s="579"/>
      <c r="I4" s="579"/>
      <c r="J4" s="579"/>
      <c r="K4" s="579"/>
    </row>
    <row r="5" spans="1:14" ht="11.25" customHeight="1" x14ac:dyDescent="0.25">
      <c r="A5" s="572" t="s">
        <v>762</v>
      </c>
      <c r="B5" s="573">
        <v>203</v>
      </c>
      <c r="C5" s="573">
        <v>4</v>
      </c>
      <c r="D5" s="573">
        <v>3</v>
      </c>
      <c r="E5" s="573">
        <v>210</v>
      </c>
      <c r="F5" s="573"/>
      <c r="G5" s="573">
        <v>-43</v>
      </c>
      <c r="H5" s="573">
        <v>0</v>
      </c>
      <c r="I5" s="573">
        <v>-1</v>
      </c>
      <c r="J5" s="573">
        <v>-44</v>
      </c>
      <c r="K5" s="573">
        <v>8</v>
      </c>
    </row>
    <row r="6" spans="1:14" ht="11.25" customHeight="1" x14ac:dyDescent="0.25">
      <c r="A6" s="572" t="s">
        <v>763</v>
      </c>
      <c r="B6" s="573">
        <v>378</v>
      </c>
      <c r="C6" s="573">
        <v>81</v>
      </c>
      <c r="D6" s="573">
        <v>0</v>
      </c>
      <c r="E6" s="573">
        <v>459</v>
      </c>
      <c r="F6" s="573"/>
      <c r="G6" s="573">
        <v>-68</v>
      </c>
      <c r="H6" s="573">
        <v>-15</v>
      </c>
      <c r="I6" s="573">
        <v>0</v>
      </c>
      <c r="J6" s="573">
        <v>-83</v>
      </c>
      <c r="K6" s="573">
        <v>-4</v>
      </c>
    </row>
    <row r="7" spans="1:14" ht="11.25" customHeight="1" x14ac:dyDescent="0.25">
      <c r="A7" s="572" t="s">
        <v>764</v>
      </c>
      <c r="B7" s="573">
        <v>296</v>
      </c>
      <c r="C7" s="573">
        <v>6</v>
      </c>
      <c r="D7" s="573">
        <v>1</v>
      </c>
      <c r="E7" s="573">
        <v>303</v>
      </c>
      <c r="F7" s="573"/>
      <c r="G7" s="573">
        <v>-67</v>
      </c>
      <c r="H7" s="573">
        <v>-1</v>
      </c>
      <c r="I7" s="573">
        <v>0</v>
      </c>
      <c r="J7" s="573">
        <v>-68</v>
      </c>
      <c r="K7" s="573">
        <v>24</v>
      </c>
    </row>
    <row r="8" spans="1:14" ht="11.25" customHeight="1" x14ac:dyDescent="0.25">
      <c r="A8" s="572" t="s">
        <v>765</v>
      </c>
      <c r="B8" s="573">
        <v>78</v>
      </c>
      <c r="C8" s="573">
        <v>0</v>
      </c>
      <c r="D8" s="573">
        <v>0</v>
      </c>
      <c r="E8" s="573">
        <v>78</v>
      </c>
      <c r="F8" s="573"/>
      <c r="G8" s="573">
        <v>-14</v>
      </c>
      <c r="H8" s="573">
        <v>0</v>
      </c>
      <c r="I8" s="573">
        <v>0</v>
      </c>
      <c r="J8" s="573">
        <v>-14</v>
      </c>
      <c r="K8" s="573">
        <v>4</v>
      </c>
    </row>
    <row r="9" spans="1:14" ht="11.25" customHeight="1" x14ac:dyDescent="0.25">
      <c r="A9" s="572" t="s">
        <v>766</v>
      </c>
      <c r="B9" s="573">
        <v>0</v>
      </c>
      <c r="C9" s="573">
        <v>0</v>
      </c>
      <c r="D9" s="573">
        <v>0</v>
      </c>
      <c r="E9" s="573">
        <v>0</v>
      </c>
      <c r="F9" s="573"/>
      <c r="G9" s="573">
        <v>0</v>
      </c>
      <c r="H9" s="573">
        <v>0</v>
      </c>
      <c r="I9" s="573">
        <v>0</v>
      </c>
      <c r="J9" s="573">
        <v>0</v>
      </c>
      <c r="K9" s="573">
        <v>0</v>
      </c>
    </row>
    <row r="10" spans="1:14" ht="11.25" customHeight="1" x14ac:dyDescent="0.25">
      <c r="A10" s="572" t="s">
        <v>767</v>
      </c>
      <c r="B10" s="573">
        <v>274</v>
      </c>
      <c r="C10" s="573">
        <v>89</v>
      </c>
      <c r="D10" s="573">
        <v>2</v>
      </c>
      <c r="E10" s="573">
        <v>365</v>
      </c>
      <c r="F10" s="573"/>
      <c r="G10" s="573">
        <v>-107</v>
      </c>
      <c r="H10" s="573">
        <v>-24</v>
      </c>
      <c r="I10" s="573">
        <v>-1</v>
      </c>
      <c r="J10" s="573">
        <v>-132</v>
      </c>
      <c r="K10" s="573">
        <v>10</v>
      </c>
    </row>
    <row r="11" spans="1:14" ht="11.25" customHeight="1" x14ac:dyDescent="0.25">
      <c r="A11" s="572" t="s">
        <v>768</v>
      </c>
      <c r="B11" s="573">
        <v>32</v>
      </c>
      <c r="C11" s="573">
        <v>0</v>
      </c>
      <c r="D11" s="573">
        <v>1</v>
      </c>
      <c r="E11" s="573">
        <v>33</v>
      </c>
      <c r="F11" s="573"/>
      <c r="G11" s="573">
        <v>-9</v>
      </c>
      <c r="H11" s="573">
        <v>0</v>
      </c>
      <c r="I11" s="573">
        <v>0</v>
      </c>
      <c r="J11" s="573">
        <v>-9</v>
      </c>
      <c r="K11" s="573">
        <v>1</v>
      </c>
    </row>
    <row r="12" spans="1:14" ht="11.25" customHeight="1" x14ac:dyDescent="0.25">
      <c r="A12" s="572" t="s">
        <v>769</v>
      </c>
      <c r="B12" s="573">
        <v>924</v>
      </c>
      <c r="C12" s="573">
        <v>6</v>
      </c>
      <c r="D12" s="573">
        <v>35</v>
      </c>
      <c r="E12" s="573">
        <v>965</v>
      </c>
      <c r="F12" s="573"/>
      <c r="G12" s="573">
        <v>-152</v>
      </c>
      <c r="H12" s="573">
        <v>0</v>
      </c>
      <c r="I12" s="573">
        <v>-19</v>
      </c>
      <c r="J12" s="573">
        <v>-171</v>
      </c>
      <c r="K12" s="573">
        <v>4</v>
      </c>
    </row>
    <row r="13" spans="1:14" ht="11.25" customHeight="1" x14ac:dyDescent="0.25">
      <c r="A13" s="572" t="s">
        <v>770</v>
      </c>
      <c r="B13" s="573">
        <v>408</v>
      </c>
      <c r="C13" s="573">
        <v>19</v>
      </c>
      <c r="D13" s="573">
        <v>5</v>
      </c>
      <c r="E13" s="573">
        <v>432</v>
      </c>
      <c r="F13" s="573"/>
      <c r="G13" s="573">
        <v>-104</v>
      </c>
      <c r="H13" s="573">
        <v>-3</v>
      </c>
      <c r="I13" s="573">
        <v>-2</v>
      </c>
      <c r="J13" s="573">
        <v>-109</v>
      </c>
      <c r="K13" s="573">
        <v>15</v>
      </c>
    </row>
    <row r="14" spans="1:14" ht="11.25" customHeight="1" x14ac:dyDescent="0.25">
      <c r="A14" s="572" t="s">
        <v>771</v>
      </c>
      <c r="B14" s="573">
        <v>346</v>
      </c>
      <c r="C14" s="573">
        <v>15</v>
      </c>
      <c r="D14" s="573">
        <v>1</v>
      </c>
      <c r="E14" s="573">
        <v>362</v>
      </c>
      <c r="F14" s="573"/>
      <c r="G14" s="573">
        <v>-147</v>
      </c>
      <c r="H14" s="573">
        <v>-7</v>
      </c>
      <c r="I14" s="573">
        <v>0</v>
      </c>
      <c r="J14" s="573">
        <v>-154</v>
      </c>
      <c r="K14" s="573">
        <v>14</v>
      </c>
    </row>
    <row r="15" spans="1:14" ht="11.25" customHeight="1" x14ac:dyDescent="0.25">
      <c r="A15" s="572" t="s">
        <v>772</v>
      </c>
      <c r="B15" s="573">
        <v>551</v>
      </c>
      <c r="C15" s="573">
        <v>26</v>
      </c>
      <c r="D15" s="573">
        <v>5</v>
      </c>
      <c r="E15" s="573">
        <v>582</v>
      </c>
      <c r="F15" s="573"/>
      <c r="G15" s="573">
        <v>-152</v>
      </c>
      <c r="H15" s="573">
        <v>-7</v>
      </c>
      <c r="I15" s="573">
        <v>-2</v>
      </c>
      <c r="J15" s="573">
        <v>-161</v>
      </c>
      <c r="K15" s="573">
        <v>101</v>
      </c>
    </row>
    <row r="16" spans="1:14" ht="11.25" customHeight="1" x14ac:dyDescent="0.25">
      <c r="A16" s="572" t="s">
        <v>773</v>
      </c>
      <c r="B16" s="573">
        <v>136</v>
      </c>
      <c r="C16" s="573">
        <v>1</v>
      </c>
      <c r="D16" s="573">
        <v>1</v>
      </c>
      <c r="E16" s="573">
        <v>138</v>
      </c>
      <c r="F16" s="573"/>
      <c r="G16" s="573">
        <v>-53</v>
      </c>
      <c r="H16" s="573">
        <v>0</v>
      </c>
      <c r="I16" s="573">
        <v>0</v>
      </c>
      <c r="J16" s="573">
        <v>-53</v>
      </c>
      <c r="K16" s="573">
        <v>9</v>
      </c>
    </row>
    <row r="17" spans="1:11" ht="11.25" customHeight="1" x14ac:dyDescent="0.25">
      <c r="A17" s="572" t="s">
        <v>774</v>
      </c>
      <c r="B17" s="573">
        <v>13</v>
      </c>
      <c r="C17" s="573">
        <v>1</v>
      </c>
      <c r="D17" s="573">
        <v>0</v>
      </c>
      <c r="E17" s="573">
        <v>14</v>
      </c>
      <c r="F17" s="573"/>
      <c r="G17" s="573">
        <v>-3</v>
      </c>
      <c r="H17" s="573">
        <v>0</v>
      </c>
      <c r="I17" s="573">
        <v>0</v>
      </c>
      <c r="J17" s="573">
        <v>-3</v>
      </c>
      <c r="K17" s="573">
        <v>1</v>
      </c>
    </row>
    <row r="18" spans="1:11" ht="11.25" customHeight="1" x14ac:dyDescent="0.25">
      <c r="A18" s="572" t="s">
        <v>775</v>
      </c>
      <c r="B18" s="573">
        <v>5412</v>
      </c>
      <c r="C18" s="573">
        <v>719</v>
      </c>
      <c r="D18" s="573">
        <v>15</v>
      </c>
      <c r="E18" s="573">
        <v>6146</v>
      </c>
      <c r="F18" s="573"/>
      <c r="G18" s="573">
        <v>-609</v>
      </c>
      <c r="H18" s="573">
        <v>-81</v>
      </c>
      <c r="I18" s="573">
        <v>-3</v>
      </c>
      <c r="J18" s="573">
        <v>-693</v>
      </c>
      <c r="K18" s="573">
        <v>324</v>
      </c>
    </row>
    <row r="19" spans="1:11" ht="11.25" customHeight="1" x14ac:dyDescent="0.25">
      <c r="A19" s="572" t="s">
        <v>139</v>
      </c>
      <c r="B19" s="573">
        <v>37</v>
      </c>
      <c r="C19" s="573">
        <v>3</v>
      </c>
      <c r="D19" s="573">
        <v>0</v>
      </c>
      <c r="E19" s="573">
        <v>40</v>
      </c>
      <c r="F19" s="573"/>
      <c r="G19" s="573">
        <v>-12</v>
      </c>
      <c r="H19" s="573">
        <v>0</v>
      </c>
      <c r="I19" s="573">
        <v>0</v>
      </c>
      <c r="J19" s="573">
        <v>-12</v>
      </c>
      <c r="K19" s="573">
        <v>5</v>
      </c>
    </row>
    <row r="20" spans="1:11" ht="11.25" customHeight="1" thickBot="1" x14ac:dyDescent="0.3">
      <c r="A20" s="576" t="s">
        <v>48</v>
      </c>
      <c r="B20" s="580">
        <v>9088</v>
      </c>
      <c r="C20" s="580">
        <v>970</v>
      </c>
      <c r="D20" s="580">
        <v>69</v>
      </c>
      <c r="E20" s="580">
        <v>10127</v>
      </c>
      <c r="F20" s="580"/>
      <c r="G20" s="580">
        <v>-1540</v>
      </c>
      <c r="H20" s="580">
        <v>-138</v>
      </c>
      <c r="I20" s="580">
        <v>-28</v>
      </c>
      <c r="J20" s="580">
        <v>-1706</v>
      </c>
      <c r="K20" s="580">
        <v>516</v>
      </c>
    </row>
  </sheetData>
  <mergeCells count="4">
    <mergeCell ref="A2:A3"/>
    <mergeCell ref="B2:E2"/>
    <mergeCell ref="G2:J2"/>
    <mergeCell ref="K2:K3"/>
  </mergeCells>
  <hyperlinks>
    <hyperlink ref="N1" location="Contents!A1" display="Home" xr:uid="{00C10B97-6FBB-4EF1-9312-EC5CBE9C2E2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1BD6-20A7-4EDE-B7ED-F756690073DB}">
  <dimension ref="A1:D13"/>
  <sheetViews>
    <sheetView showGridLines="0" workbookViewId="0"/>
  </sheetViews>
  <sheetFormatPr defaultRowHeight="11.25" customHeight="1" x14ac:dyDescent="0.25"/>
  <cols>
    <col min="1" max="1" width="24.28515625" customWidth="1"/>
    <col min="2" max="2" width="22.140625" customWidth="1"/>
    <col min="3" max="3" width="10.28515625" bestFit="1" customWidth="1"/>
    <col min="4" max="4" width="16.7109375" customWidth="1"/>
  </cols>
  <sheetData>
    <row r="1" spans="1:4" ht="11.25" customHeight="1" x14ac:dyDescent="0.25">
      <c r="A1" s="427" t="s">
        <v>1073</v>
      </c>
      <c r="B1" s="424"/>
      <c r="C1" s="424"/>
      <c r="D1" s="465" t="s">
        <v>648</v>
      </c>
    </row>
    <row r="2" spans="1:4" ht="11.25" customHeight="1" x14ac:dyDescent="0.25">
      <c r="A2" s="946" t="s">
        <v>3</v>
      </c>
      <c r="B2" s="949" t="s">
        <v>683</v>
      </c>
      <c r="C2" s="949"/>
      <c r="D2" s="949"/>
    </row>
    <row r="3" spans="1:4" ht="29.25" customHeight="1" x14ac:dyDescent="0.25">
      <c r="A3" s="946"/>
      <c r="B3" s="833" t="s">
        <v>785</v>
      </c>
      <c r="C3" s="833" t="s">
        <v>786</v>
      </c>
      <c r="D3" s="833" t="s">
        <v>787</v>
      </c>
    </row>
    <row r="4" spans="1:4" ht="11.25" customHeight="1" x14ac:dyDescent="0.25">
      <c r="A4" s="832" t="s">
        <v>72</v>
      </c>
      <c r="B4" s="622">
        <v>4286</v>
      </c>
      <c r="C4" s="622">
        <v>5325</v>
      </c>
      <c r="D4" s="622">
        <v>9611</v>
      </c>
    </row>
    <row r="5" spans="1:4" ht="11.25" customHeight="1" x14ac:dyDescent="0.25">
      <c r="A5" s="572" t="s">
        <v>115</v>
      </c>
      <c r="B5" s="581">
        <v>101</v>
      </c>
      <c r="C5" s="581">
        <v>42</v>
      </c>
      <c r="D5" s="581">
        <v>143</v>
      </c>
    </row>
    <row r="6" spans="1:4" ht="11.25" customHeight="1" thickBot="1" x14ac:dyDescent="0.3">
      <c r="A6" s="576" t="s">
        <v>48</v>
      </c>
      <c r="B6" s="582">
        <v>4387</v>
      </c>
      <c r="C6" s="582">
        <v>5367</v>
      </c>
      <c r="D6" s="582">
        <v>9754</v>
      </c>
    </row>
    <row r="8" spans="1:4" ht="11.25" customHeight="1" x14ac:dyDescent="0.25">
      <c r="A8" s="460" t="s">
        <v>1074</v>
      </c>
      <c r="B8" s="42"/>
      <c r="C8" s="42"/>
    </row>
    <row r="9" spans="1:4" ht="11.25" customHeight="1" x14ac:dyDescent="0.25">
      <c r="A9" s="946" t="s">
        <v>3</v>
      </c>
      <c r="B9" s="170" t="s">
        <v>683</v>
      </c>
    </row>
    <row r="10" spans="1:4" ht="11.25" customHeight="1" x14ac:dyDescent="0.25">
      <c r="A10" s="946"/>
      <c r="B10" s="833" t="s">
        <v>715</v>
      </c>
    </row>
    <row r="11" spans="1:4" ht="11.25" customHeight="1" x14ac:dyDescent="0.25">
      <c r="A11" s="832" t="s">
        <v>72</v>
      </c>
      <c r="B11" s="834">
        <v>544</v>
      </c>
    </row>
    <row r="12" spans="1:4" ht="11.25" customHeight="1" x14ac:dyDescent="0.25">
      <c r="A12" s="572" t="s">
        <v>115</v>
      </c>
      <c r="B12" s="583">
        <v>19</v>
      </c>
    </row>
    <row r="13" spans="1:4" ht="11.25" customHeight="1" thickBot="1" x14ac:dyDescent="0.3">
      <c r="A13" s="576" t="s">
        <v>48</v>
      </c>
      <c r="B13" s="584">
        <v>563</v>
      </c>
    </row>
  </sheetData>
  <mergeCells count="3">
    <mergeCell ref="A2:A3"/>
    <mergeCell ref="B2:D2"/>
    <mergeCell ref="A9:A10"/>
  </mergeCells>
  <hyperlinks>
    <hyperlink ref="D1" location="Contents!A1" display="Home" xr:uid="{06A68D70-6207-48A1-9099-229C30A8C1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6BA6-A2AE-41DC-A779-E5A377E5950C}">
  <sheetPr codeName="Sheet4"/>
  <dimension ref="A1:C50"/>
  <sheetViews>
    <sheetView zoomScaleNormal="100" zoomScaleSheetLayoutView="100" workbookViewId="0"/>
  </sheetViews>
  <sheetFormatPr defaultColWidth="9.140625" defaultRowHeight="14.25" x14ac:dyDescent="0.2"/>
  <cols>
    <col min="1" max="1" width="30.140625" style="798" customWidth="1"/>
    <col min="2" max="2" width="41" style="788" customWidth="1"/>
    <col min="3" max="3" width="147.5703125" style="788" customWidth="1"/>
    <col min="4" max="16384" width="9.140625" style="464"/>
  </cols>
  <sheetData>
    <row r="1" spans="1:3" ht="15.75" thickBot="1" x14ac:dyDescent="0.25">
      <c r="A1" s="914" t="s">
        <v>609</v>
      </c>
      <c r="B1" s="790" t="s">
        <v>610</v>
      </c>
      <c r="C1" s="790" t="s">
        <v>611</v>
      </c>
    </row>
    <row r="2" spans="1:3" x14ac:dyDescent="0.2">
      <c r="A2" s="791" t="s">
        <v>613</v>
      </c>
      <c r="B2" s="788" t="s">
        <v>647</v>
      </c>
      <c r="C2" s="788" t="s">
        <v>647</v>
      </c>
    </row>
    <row r="3" spans="1:3" x14ac:dyDescent="0.2">
      <c r="A3" s="787" t="s">
        <v>1021</v>
      </c>
      <c r="B3" s="788" t="s">
        <v>647</v>
      </c>
      <c r="C3" s="788" t="s">
        <v>726</v>
      </c>
    </row>
    <row r="4" spans="1:3" x14ac:dyDescent="0.2">
      <c r="A4" s="787" t="s">
        <v>1055</v>
      </c>
      <c r="B4" s="788" t="s">
        <v>647</v>
      </c>
      <c r="C4" s="788" t="s">
        <v>1055</v>
      </c>
    </row>
    <row r="5" spans="1:3" x14ac:dyDescent="0.2">
      <c r="A5" s="787" t="s">
        <v>614</v>
      </c>
      <c r="B5" s="788" t="s">
        <v>676</v>
      </c>
      <c r="C5" s="788" t="s">
        <v>1057</v>
      </c>
    </row>
    <row r="6" spans="1:3" x14ac:dyDescent="0.2">
      <c r="A6" s="787" t="s">
        <v>615</v>
      </c>
      <c r="B6" s="788" t="s">
        <v>676</v>
      </c>
      <c r="C6" s="788" t="s">
        <v>649</v>
      </c>
    </row>
    <row r="7" spans="1:3" x14ac:dyDescent="0.2">
      <c r="A7" s="787" t="s">
        <v>1022</v>
      </c>
      <c r="B7" s="788" t="s">
        <v>676</v>
      </c>
      <c r="C7" s="788" t="s">
        <v>1023</v>
      </c>
    </row>
    <row r="8" spans="1:3" x14ac:dyDescent="0.2">
      <c r="A8" s="787" t="s">
        <v>616</v>
      </c>
      <c r="B8" s="788" t="s">
        <v>676</v>
      </c>
      <c r="C8" s="788" t="s">
        <v>650</v>
      </c>
    </row>
    <row r="9" spans="1:3" x14ac:dyDescent="0.2">
      <c r="A9" s="787" t="s">
        <v>617</v>
      </c>
      <c r="B9" s="788" t="s">
        <v>676</v>
      </c>
      <c r="C9" s="788" t="s">
        <v>651</v>
      </c>
    </row>
    <row r="10" spans="1:3" x14ac:dyDescent="0.2">
      <c r="A10" s="787" t="s">
        <v>618</v>
      </c>
      <c r="B10" s="788" t="s">
        <v>676</v>
      </c>
      <c r="C10" s="788" t="s">
        <v>652</v>
      </c>
    </row>
    <row r="11" spans="1:3" x14ac:dyDescent="0.2">
      <c r="A11" s="787" t="s">
        <v>1024</v>
      </c>
      <c r="B11" s="788" t="s">
        <v>1034</v>
      </c>
      <c r="C11" s="788" t="s">
        <v>1035</v>
      </c>
    </row>
    <row r="12" spans="1:3" x14ac:dyDescent="0.2">
      <c r="A12" s="787" t="s">
        <v>1025</v>
      </c>
      <c r="B12" s="788" t="s">
        <v>1034</v>
      </c>
      <c r="C12" s="788" t="s">
        <v>743</v>
      </c>
    </row>
    <row r="13" spans="1:3" x14ac:dyDescent="0.2">
      <c r="A13" s="792" t="s">
        <v>619</v>
      </c>
      <c r="B13" s="788" t="s">
        <v>653</v>
      </c>
      <c r="C13" s="788" t="s">
        <v>653</v>
      </c>
    </row>
    <row r="14" spans="1:3" x14ac:dyDescent="0.2">
      <c r="A14" s="787" t="s">
        <v>620</v>
      </c>
      <c r="B14" s="788" t="s">
        <v>677</v>
      </c>
      <c r="C14" s="788" t="s">
        <v>654</v>
      </c>
    </row>
    <row r="15" spans="1:3" x14ac:dyDescent="0.2">
      <c r="A15" s="787" t="s">
        <v>621</v>
      </c>
      <c r="B15" s="788" t="s">
        <v>677</v>
      </c>
      <c r="C15" s="788" t="s">
        <v>655</v>
      </c>
    </row>
    <row r="16" spans="1:3" x14ac:dyDescent="0.2">
      <c r="A16" s="787" t="s">
        <v>1026</v>
      </c>
      <c r="B16" s="788" t="s">
        <v>677</v>
      </c>
      <c r="C16" s="788" t="s">
        <v>1036</v>
      </c>
    </row>
    <row r="17" spans="1:3" x14ac:dyDescent="0.2">
      <c r="A17" s="787" t="s">
        <v>1027</v>
      </c>
      <c r="B17" s="788" t="s">
        <v>677</v>
      </c>
      <c r="C17" s="788" t="s">
        <v>1037</v>
      </c>
    </row>
    <row r="18" spans="1:3" x14ac:dyDescent="0.2">
      <c r="A18" s="787" t="s">
        <v>1079</v>
      </c>
      <c r="B18" s="788" t="s">
        <v>677</v>
      </c>
      <c r="C18" s="789" t="s">
        <v>1078</v>
      </c>
    </row>
    <row r="19" spans="1:3" x14ac:dyDescent="0.2">
      <c r="A19" s="787" t="s">
        <v>1080</v>
      </c>
      <c r="B19" s="788" t="s">
        <v>677</v>
      </c>
      <c r="C19" s="789" t="s">
        <v>1077</v>
      </c>
    </row>
    <row r="20" spans="1:3" x14ac:dyDescent="0.2">
      <c r="A20" s="793" t="s">
        <v>622</v>
      </c>
      <c r="B20" s="788" t="s">
        <v>677</v>
      </c>
      <c r="C20" s="788" t="s">
        <v>656</v>
      </c>
    </row>
    <row r="21" spans="1:3" x14ac:dyDescent="0.2">
      <c r="A21" s="787" t="s">
        <v>626</v>
      </c>
      <c r="B21" s="788" t="s">
        <v>677</v>
      </c>
      <c r="C21" s="788" t="s">
        <v>660</v>
      </c>
    </row>
    <row r="22" spans="1:3" x14ac:dyDescent="0.2">
      <c r="A22" s="787" t="s">
        <v>623</v>
      </c>
      <c r="B22" s="788" t="s">
        <v>677</v>
      </c>
      <c r="C22" s="788" t="s">
        <v>657</v>
      </c>
    </row>
    <row r="23" spans="1:3" x14ac:dyDescent="0.2">
      <c r="A23" s="787" t="s">
        <v>624</v>
      </c>
      <c r="B23" s="788" t="s">
        <v>677</v>
      </c>
      <c r="C23" s="788" t="s">
        <v>658</v>
      </c>
    </row>
    <row r="24" spans="1:3" x14ac:dyDescent="0.2">
      <c r="A24" s="787" t="s">
        <v>1028</v>
      </c>
      <c r="B24" s="788" t="s">
        <v>677</v>
      </c>
      <c r="C24" s="788" t="s">
        <v>1038</v>
      </c>
    </row>
    <row r="25" spans="1:3" x14ac:dyDescent="0.2">
      <c r="A25" s="787" t="s">
        <v>625</v>
      </c>
      <c r="B25" s="788" t="s">
        <v>677</v>
      </c>
      <c r="C25" s="788" t="s">
        <v>659</v>
      </c>
    </row>
    <row r="26" spans="1:3" x14ac:dyDescent="0.2">
      <c r="A26" s="787" t="s">
        <v>627</v>
      </c>
      <c r="B26" s="788" t="s">
        <v>677</v>
      </c>
      <c r="C26" s="788" t="s">
        <v>661</v>
      </c>
    </row>
    <row r="27" spans="1:3" x14ac:dyDescent="0.2">
      <c r="A27" s="787" t="s">
        <v>1029</v>
      </c>
      <c r="B27" s="788" t="s">
        <v>677</v>
      </c>
      <c r="C27" s="788" t="s">
        <v>1039</v>
      </c>
    </row>
    <row r="28" spans="1:3" x14ac:dyDescent="0.2">
      <c r="A28" s="787" t="s">
        <v>628</v>
      </c>
      <c r="B28" s="788" t="s">
        <v>677</v>
      </c>
      <c r="C28" s="788" t="s">
        <v>662</v>
      </c>
    </row>
    <row r="29" spans="1:3" x14ac:dyDescent="0.2">
      <c r="A29" s="787" t="s">
        <v>629</v>
      </c>
      <c r="B29" s="788" t="s">
        <v>47</v>
      </c>
      <c r="C29" s="788" t="s">
        <v>663</v>
      </c>
    </row>
    <row r="30" spans="1:3" x14ac:dyDescent="0.2">
      <c r="A30" s="787" t="s">
        <v>630</v>
      </c>
      <c r="B30" s="788" t="s">
        <v>47</v>
      </c>
      <c r="C30" s="788" t="s">
        <v>664</v>
      </c>
    </row>
    <row r="31" spans="1:3" x14ac:dyDescent="0.2">
      <c r="A31" s="787" t="s">
        <v>631</v>
      </c>
      <c r="B31" s="788" t="s">
        <v>47</v>
      </c>
      <c r="C31" s="788" t="s">
        <v>665</v>
      </c>
    </row>
    <row r="32" spans="1:3" x14ac:dyDescent="0.2">
      <c r="A32" s="787" t="s">
        <v>632</v>
      </c>
      <c r="B32" s="788" t="s">
        <v>47</v>
      </c>
      <c r="C32" s="788" t="s">
        <v>666</v>
      </c>
    </row>
    <row r="33" spans="1:3" x14ac:dyDescent="0.2">
      <c r="A33" s="787" t="s">
        <v>633</v>
      </c>
      <c r="B33" s="788" t="s">
        <v>47</v>
      </c>
      <c r="C33" s="788" t="s">
        <v>667</v>
      </c>
    </row>
    <row r="34" spans="1:3" x14ac:dyDescent="0.2">
      <c r="A34" s="787" t="s">
        <v>634</v>
      </c>
      <c r="B34" s="788" t="s">
        <v>106</v>
      </c>
      <c r="C34" s="788" t="s">
        <v>0</v>
      </c>
    </row>
    <row r="35" spans="1:3" x14ac:dyDescent="0.2">
      <c r="A35" s="794" t="s">
        <v>635</v>
      </c>
      <c r="B35" s="788" t="s">
        <v>106</v>
      </c>
      <c r="C35" s="788" t="s">
        <v>668</v>
      </c>
    </row>
    <row r="36" spans="1:3" x14ac:dyDescent="0.2">
      <c r="A36" s="794" t="s">
        <v>636</v>
      </c>
      <c r="B36" s="788" t="s">
        <v>106</v>
      </c>
      <c r="C36" s="788" t="s">
        <v>669</v>
      </c>
    </row>
    <row r="37" spans="1:3" x14ac:dyDescent="0.2">
      <c r="A37" s="794" t="s">
        <v>637</v>
      </c>
      <c r="B37" s="788" t="s">
        <v>106</v>
      </c>
      <c r="C37" s="788" t="s">
        <v>670</v>
      </c>
    </row>
    <row r="38" spans="1:3" x14ac:dyDescent="0.2">
      <c r="A38" s="794" t="s">
        <v>638</v>
      </c>
      <c r="B38" s="788" t="s">
        <v>4</v>
      </c>
      <c r="C38" s="788" t="s">
        <v>671</v>
      </c>
    </row>
    <row r="39" spans="1:3" x14ac:dyDescent="0.2">
      <c r="A39" s="795" t="s">
        <v>639</v>
      </c>
      <c r="B39" s="788" t="s">
        <v>678</v>
      </c>
      <c r="C39" s="788" t="s">
        <v>672</v>
      </c>
    </row>
    <row r="40" spans="1:3" x14ac:dyDescent="0.2">
      <c r="A40" s="795" t="s">
        <v>1030</v>
      </c>
      <c r="B40" s="788" t="s">
        <v>731</v>
      </c>
      <c r="C40" s="788" t="s">
        <v>1040</v>
      </c>
    </row>
    <row r="41" spans="1:3" x14ac:dyDescent="0.2">
      <c r="A41" s="795" t="s">
        <v>1031</v>
      </c>
      <c r="B41" s="788" t="s">
        <v>731</v>
      </c>
      <c r="C41" s="788" t="s">
        <v>1041</v>
      </c>
    </row>
    <row r="42" spans="1:3" x14ac:dyDescent="0.2">
      <c r="A42" s="795" t="s">
        <v>1032</v>
      </c>
      <c r="B42" s="788" t="s">
        <v>731</v>
      </c>
      <c r="C42" s="788" t="s">
        <v>887</v>
      </c>
    </row>
    <row r="43" spans="1:3" ht="15" customHeight="1" x14ac:dyDescent="0.2">
      <c r="A43" s="795" t="s">
        <v>640</v>
      </c>
      <c r="B43" s="788" t="s">
        <v>341</v>
      </c>
      <c r="C43" s="788" t="s">
        <v>673</v>
      </c>
    </row>
    <row r="44" spans="1:3" x14ac:dyDescent="0.2">
      <c r="A44" s="794" t="s">
        <v>641</v>
      </c>
      <c r="B44" s="788" t="s">
        <v>341</v>
      </c>
      <c r="C44" s="788" t="s">
        <v>674</v>
      </c>
    </row>
    <row r="45" spans="1:3" x14ac:dyDescent="0.2">
      <c r="A45" s="795" t="s">
        <v>1033</v>
      </c>
      <c r="B45" s="788" t="s">
        <v>679</v>
      </c>
      <c r="C45" s="788" t="s">
        <v>675</v>
      </c>
    </row>
    <row r="46" spans="1:3" x14ac:dyDescent="0.2">
      <c r="A46" s="794" t="s">
        <v>642</v>
      </c>
      <c r="B46" s="788" t="s">
        <v>612</v>
      </c>
      <c r="C46" s="788" t="s">
        <v>30</v>
      </c>
    </row>
    <row r="47" spans="1:3" x14ac:dyDescent="0.2">
      <c r="A47" s="794" t="s">
        <v>643</v>
      </c>
      <c r="B47" s="788" t="s">
        <v>612</v>
      </c>
      <c r="C47" s="788" t="s">
        <v>34</v>
      </c>
    </row>
    <row r="48" spans="1:3" x14ac:dyDescent="0.2">
      <c r="A48" s="794" t="s">
        <v>644</v>
      </c>
      <c r="B48" s="788" t="s">
        <v>680</v>
      </c>
      <c r="C48" s="788" t="s">
        <v>681</v>
      </c>
    </row>
    <row r="49" spans="1:3" x14ac:dyDescent="0.2">
      <c r="A49" s="794" t="s">
        <v>645</v>
      </c>
      <c r="B49" s="788" t="s">
        <v>680</v>
      </c>
      <c r="C49" s="788" t="s">
        <v>1081</v>
      </c>
    </row>
    <row r="50" spans="1:3" ht="15" thickBot="1" x14ac:dyDescent="0.25">
      <c r="A50" s="796" t="s">
        <v>646</v>
      </c>
      <c r="B50" s="797" t="s">
        <v>680</v>
      </c>
      <c r="C50" s="797" t="s">
        <v>608</v>
      </c>
    </row>
  </sheetData>
  <hyperlinks>
    <hyperlink ref="A2" location="'KM1'!A1" display="'KM1" xr:uid="{B3193EC3-2A7E-4751-9721-BAA5AD6A524F}"/>
    <hyperlink ref="A5" location="'CC1'!A1" display="'CC1" xr:uid="{7C0ADDDD-5908-4D71-8D99-2615C20DEE20}"/>
    <hyperlink ref="A6" location="'OV1'!A1" display="'OV1" xr:uid="{A05116E3-CE00-4679-BA76-E03F76E7AE2D}"/>
    <hyperlink ref="A8" location="'CC2'!A1" display="'CC2" xr:uid="{1E4A7913-57E6-4DA9-B04C-DEECB52B37CD}"/>
    <hyperlink ref="A9" location="'CMS1'!A1" display="'CMS1" xr:uid="{7C15B257-541F-42D0-8764-DBD0498A22D8}"/>
    <hyperlink ref="A10" location="'CMS2'!A1" display="'CMS2" xr:uid="{EE4949EA-4BAF-40A2-AA9D-AC47144D4504}"/>
    <hyperlink ref="A13" location="ENC!A1" display="ENC" xr:uid="{A2100B6F-3B3A-48DF-B544-56508550F849}"/>
    <hyperlink ref="A14" location="'CR1'!A1" display="'CR1" xr:uid="{AC241F43-60A1-4B96-B451-95DA189E0D93}"/>
    <hyperlink ref="A15" location="'CR2'!A1" display="'CR2" xr:uid="{AF5CA61E-E825-47EE-8010-0E21C14E3F82}"/>
    <hyperlink ref="A20" location="'CR3'!A1" display="'CR3" xr:uid="{0B9AC5CD-2530-41AC-8C3C-A610EC2A8BFA}"/>
    <hyperlink ref="A22" location="'CR4'!A1" display="'CR4" xr:uid="{45BC4A71-B930-4539-B1BF-51DD1C0A85B1}"/>
    <hyperlink ref="A23" location="'CR5'!A1" display="'CR5" xr:uid="{BCE66E21-BD5D-46A3-88E4-171DA0928A61}"/>
    <hyperlink ref="A25" location="'CR6'!A1" display="'CR6" xr:uid="{06BFC728-C236-45D5-9816-FD6F4E9FCDE5}"/>
    <hyperlink ref="A21" location="'CR7'!A1" display="'CR7" xr:uid="{0FD0170D-40E8-423A-9832-E0446F02E59A}"/>
    <hyperlink ref="A26" location="'CR8'!A1" display="'CR8" xr:uid="{C80E6D8D-CA6E-41FB-BE60-72246806F6B9}"/>
    <hyperlink ref="A28" location="'CR10'!A1" display="'CR10" xr:uid="{2D77149F-F837-4648-9BE2-33FC6C0819D0}"/>
    <hyperlink ref="A29" location="'CCR1'!A1" display="'CCR1" xr:uid="{21370C5D-96F3-4929-BCB0-04477255A4B8}"/>
    <hyperlink ref="A30" location="'CCR4'!A1" display="'CCR4" xr:uid="{8C04215E-EF18-44C2-A17F-4D5E25052560}"/>
    <hyperlink ref="A31" location="'CCR5'!A1" display="'CCR5" xr:uid="{D8A47C71-B0D0-4B35-9599-4ABACDE296AF}"/>
    <hyperlink ref="A32" location="'CCR6'!A1" display="'CCR6" xr:uid="{92B070D9-068E-47B1-AAF5-A2E88CF3D801}"/>
    <hyperlink ref="A33" location="'CCR8'!A1" display="'CCR8" xr:uid="{ABCB68F4-0EFC-4711-8811-E0E6CE46490B}"/>
    <hyperlink ref="A34" location="'SEC1'!A1" display="'SEC1" xr:uid="{39EE237D-2476-450E-AD5C-7A3CBDA473CD}"/>
    <hyperlink ref="A35" location="'SEC2'!A1" display="'SEC2" xr:uid="{4BF94638-3C28-41B8-8D20-B7D47AB7D027}"/>
    <hyperlink ref="A36" location="'SEC3'!A1" display="'SEC3" xr:uid="{BBCC1A2E-8B20-4B00-92BD-0C2EE7C53498}"/>
    <hyperlink ref="A37" location="'SEC4'!A1" display="'SEC4" xr:uid="{B53E3F6C-3A97-4563-80A9-8B02D5794E22}"/>
    <hyperlink ref="A38" location="'Market Risk'!A1" display="'Market Risk" xr:uid="{9E531206-1EA4-4042-B0BE-38BD1717FF9D}"/>
    <hyperlink ref="A39" location="IRRBB!A1" display="IRRBB" xr:uid="{3FD03538-F74A-4692-A97B-8D33D98F6505}"/>
    <hyperlink ref="A43" location="'LR1'!A1" display="'LR1" xr:uid="{60972EC2-A8D3-4AFE-B488-B4564654046A}"/>
    <hyperlink ref="A44" location="'LR2'!A1" display="'LR2" xr:uid="{8CB335FE-F0A0-49C6-9E79-32638C5B86B0}"/>
    <hyperlink ref="A45" location="CCYB1!A1" display="CCYB1" xr:uid="{0B31F19F-203F-4025-84CB-CC9BD501B63E}"/>
    <hyperlink ref="A46" location="'LIQ1'!A1" display="'LIQ1" xr:uid="{D32120C2-D6D4-4A6C-A2AF-46C0096F7B99}"/>
    <hyperlink ref="A47" location="'LIQ2'!A1" display="'LIQ2" xr:uid="{CBB1DA2A-3EF6-4C31-BDF5-C31764B72723}"/>
    <hyperlink ref="A48" location="'APP1'!A1" display="'APP1" xr:uid="{17EB56FF-A1ED-4EF5-A385-D21FF89BD0DB}"/>
    <hyperlink ref="A49" location="'APP2'!A1" display="'APP2" xr:uid="{C764E4B1-8ED1-4589-ABFD-C09E6C543C2A}"/>
    <hyperlink ref="A50" location="'APP3'!A1" display="'APP3" xr:uid="{32207388-F5A3-4551-B427-685F07A6E83D}"/>
    <hyperlink ref="A3" location="'LV1 CET'!A1" display="LV1 CET" xr:uid="{C23ABEA1-51D1-4AB0-B130-1A30AC98E63B}"/>
    <hyperlink ref="A7" location="'Summary of Credit Risk'!A1" display="Credit Risk Summary" xr:uid="{E4A5B92E-D235-4777-80F3-14388772E149}"/>
    <hyperlink ref="A11" location="'LI1'!A1" display="LI1" xr:uid="{FA8416E7-EB4F-4499-B009-433DACB0C2CD}"/>
    <hyperlink ref="A12" location="'LI2'!A1" display="LI2" xr:uid="{DF47CCD4-5B0A-47CD-A1FA-C5FC04FFD24E}"/>
    <hyperlink ref="A16" location="'CRB(e)'!A1" display="CRB(e)" xr:uid="{367016D4-AE83-4F09-A2C9-D52A1FE21924}"/>
    <hyperlink ref="A17" location="'CRB(f)'!A1" display="CRB(f)" xr:uid="{152A3466-827C-4962-9ED7-A2EE368CCFD2}"/>
    <hyperlink ref="A24" location="CRE!A1" display="CRE" xr:uid="{19F00396-8C9C-4259-A781-8A2993E01368}"/>
    <hyperlink ref="A27" location="'CR9'!A1" display="CR9" xr:uid="{5329AE86-FB2D-47BA-B305-DE7CBBF1D696}"/>
    <hyperlink ref="A40" location="'OR1'!A1" display="OR1" xr:uid="{9AC07177-26E2-428E-96BA-5EDA3667C6B9}"/>
    <hyperlink ref="A41" location="'OR2'!A1" display="OR2" xr:uid="{A8CC7F75-3742-40C6-AED8-1FDDC56915A6}"/>
    <hyperlink ref="A42" location="'OR3'!A1" display="OR3" xr:uid="{6D99E837-DCC3-46F6-9AD8-6C7AACEDC634}"/>
    <hyperlink ref="A4" location="'Risk Weighted Assets (RWA)'!A1" display="Risk Weighted Assets (RWA)" xr:uid="{C01DA220-61D5-4738-AC54-3F07F1DC0105}"/>
    <hyperlink ref="A18" location="'CRB(g)(h)'!A1" display="CRB(g)" xr:uid="{AED1F80C-716A-4120-84CC-97568673E97B}"/>
    <hyperlink ref="A19" location="'CRB(g)(h)'!A8" display="CRB(h)" xr:uid="{69F7BB81-FFB7-4B26-8B7A-DC64FFCFE860}"/>
  </hyperlinks>
  <pageMargins left="0.70866141732283472" right="0.70866141732283472" top="0.74803149606299213" bottom="0.74803149606299213" header="0.31496062992125984" footer="0.31496062992125984"/>
  <pageSetup paperSize="9" scale="59"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E85F-B419-4656-8FA1-E434BAABA449}">
  <dimension ref="A1:G18"/>
  <sheetViews>
    <sheetView showGridLines="0" zoomScaleNormal="100" zoomScaleSheetLayoutView="100" workbookViewId="0"/>
  </sheetViews>
  <sheetFormatPr defaultColWidth="10.28515625" defaultRowHeight="11.25" x14ac:dyDescent="0.2"/>
  <cols>
    <col min="1" max="1" width="10.28515625" style="42"/>
    <col min="2" max="2" width="21.85546875" style="42" customWidth="1"/>
    <col min="3" max="5" width="10.42578125" style="42" bestFit="1" customWidth="1"/>
    <col min="6" max="6" width="11.5703125" style="42" customWidth="1"/>
    <col min="7" max="7" width="12.7109375" style="42" customWidth="1"/>
    <col min="8" max="16384" width="10.28515625" style="42"/>
  </cols>
  <sheetData>
    <row r="1" spans="1:7" s="424" customFormat="1" x14ac:dyDescent="0.2">
      <c r="A1" s="424" t="s">
        <v>600</v>
      </c>
      <c r="G1" s="465" t="s">
        <v>648</v>
      </c>
    </row>
    <row r="2" spans="1:7" ht="45" x14ac:dyDescent="0.2">
      <c r="A2" s="950" t="s">
        <v>3</v>
      </c>
      <c r="B2" s="950"/>
      <c r="C2" s="26" t="s">
        <v>122</v>
      </c>
      <c r="D2" s="26" t="s">
        <v>123</v>
      </c>
      <c r="E2" s="26" t="s">
        <v>124</v>
      </c>
      <c r="F2" s="26" t="s">
        <v>125</v>
      </c>
      <c r="G2" s="26" t="s">
        <v>126</v>
      </c>
    </row>
    <row r="3" spans="1:7" ht="11.25" customHeight="1" x14ac:dyDescent="0.2">
      <c r="A3" s="932" t="s">
        <v>683</v>
      </c>
      <c r="B3" s="932"/>
      <c r="C3" s="244"/>
      <c r="D3" s="244"/>
      <c r="E3" s="244"/>
      <c r="F3" s="244"/>
      <c r="G3" s="244"/>
    </row>
    <row r="4" spans="1:7" x14ac:dyDescent="0.2">
      <c r="A4" s="4">
        <v>1</v>
      </c>
      <c r="B4" s="5" t="s">
        <v>127</v>
      </c>
      <c r="C4" s="238">
        <v>72485</v>
      </c>
      <c r="D4" s="238">
        <v>754568</v>
      </c>
      <c r="E4" s="238">
        <v>753101</v>
      </c>
      <c r="F4" s="238">
        <v>1467</v>
      </c>
      <c r="G4" s="238">
        <v>0</v>
      </c>
    </row>
    <row r="5" spans="1:7" x14ac:dyDescent="0.2">
      <c r="A5" s="122">
        <v>2</v>
      </c>
      <c r="B5" s="123" t="s">
        <v>128</v>
      </c>
      <c r="C5" s="356">
        <v>106512</v>
      </c>
      <c r="D5" s="356">
        <v>1376</v>
      </c>
      <c r="E5" s="356">
        <v>1376</v>
      </c>
      <c r="F5" s="356">
        <v>0</v>
      </c>
      <c r="G5" s="356">
        <v>0</v>
      </c>
    </row>
    <row r="6" spans="1:7" x14ac:dyDescent="0.2">
      <c r="A6" s="71">
        <v>3</v>
      </c>
      <c r="B6" s="124" t="s">
        <v>129</v>
      </c>
      <c r="C6" s="296">
        <v>178997</v>
      </c>
      <c r="D6" s="296">
        <v>755944</v>
      </c>
      <c r="E6" s="296">
        <v>754477</v>
      </c>
      <c r="F6" s="296">
        <v>1467</v>
      </c>
      <c r="G6" s="296">
        <v>0</v>
      </c>
    </row>
    <row r="7" spans="1:7" ht="12" thickBot="1" x14ac:dyDescent="0.25">
      <c r="A7" s="125">
        <v>4</v>
      </c>
      <c r="B7" s="125" t="s">
        <v>130</v>
      </c>
      <c r="C7" s="357">
        <v>316</v>
      </c>
      <c r="D7" s="357">
        <v>7665</v>
      </c>
      <c r="E7" s="357">
        <v>7665</v>
      </c>
      <c r="F7" s="357">
        <v>0</v>
      </c>
      <c r="G7" s="357">
        <v>0</v>
      </c>
    </row>
    <row r="9" spans="1:7" x14ac:dyDescent="0.2">
      <c r="A9" s="932" t="s">
        <v>595</v>
      </c>
      <c r="B9" s="932"/>
      <c r="C9" s="835"/>
      <c r="D9" s="835"/>
      <c r="E9" s="835"/>
      <c r="F9" s="835"/>
      <c r="G9" s="835"/>
    </row>
    <row r="10" spans="1:7" x14ac:dyDescent="0.2">
      <c r="A10" s="4">
        <v>1</v>
      </c>
      <c r="B10" s="5" t="s">
        <v>127</v>
      </c>
      <c r="C10" s="477">
        <v>66331</v>
      </c>
      <c r="D10" s="477">
        <v>734707</v>
      </c>
      <c r="E10" s="477">
        <v>733592</v>
      </c>
      <c r="F10" s="477">
        <v>1115</v>
      </c>
      <c r="G10" s="477">
        <v>0</v>
      </c>
    </row>
    <row r="11" spans="1:7" x14ac:dyDescent="0.2">
      <c r="A11" s="122">
        <v>2</v>
      </c>
      <c r="B11" s="123" t="s">
        <v>128</v>
      </c>
      <c r="C11" s="585">
        <v>103120</v>
      </c>
      <c r="D11" s="585">
        <v>2470</v>
      </c>
      <c r="E11" s="585">
        <v>2470</v>
      </c>
      <c r="F11" s="585">
        <v>0</v>
      </c>
      <c r="G11" s="585">
        <v>0</v>
      </c>
    </row>
    <row r="12" spans="1:7" x14ac:dyDescent="0.2">
      <c r="A12" s="71">
        <v>3</v>
      </c>
      <c r="B12" s="124" t="s">
        <v>129</v>
      </c>
      <c r="C12" s="345">
        <v>169451</v>
      </c>
      <c r="D12" s="345">
        <v>737177</v>
      </c>
      <c r="E12" s="345">
        <v>736062</v>
      </c>
      <c r="F12" s="345">
        <v>1115</v>
      </c>
      <c r="G12" s="345">
        <v>0</v>
      </c>
    </row>
    <row r="13" spans="1:7" ht="12" thickBot="1" x14ac:dyDescent="0.25">
      <c r="A13" s="125">
        <v>4</v>
      </c>
      <c r="B13" s="125" t="s">
        <v>130</v>
      </c>
      <c r="C13" s="586">
        <v>371</v>
      </c>
      <c r="D13" s="586">
        <v>7884</v>
      </c>
      <c r="E13" s="586">
        <v>7884</v>
      </c>
      <c r="F13" s="586">
        <v>0</v>
      </c>
      <c r="G13" s="586">
        <v>0</v>
      </c>
    </row>
    <row r="18" ht="11.25" customHeight="1" x14ac:dyDescent="0.2"/>
  </sheetData>
  <mergeCells count="3">
    <mergeCell ref="A2:B2"/>
    <mergeCell ref="A3:B3"/>
    <mergeCell ref="A9:B9"/>
  </mergeCells>
  <hyperlinks>
    <hyperlink ref="G1" location="Contents!A1" display="Home" xr:uid="{21EA9DC2-1CEA-4874-8B8A-95503FA767D1}"/>
  </hyperlinks>
  <pageMargins left="0.7" right="0.7" top="0.75" bottom="0.75" header="0.3" footer="0.3"/>
  <pageSetup paperSize="9"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486E-C04D-449B-8568-DFBDBEE8A6A3}">
  <dimension ref="A1:F18"/>
  <sheetViews>
    <sheetView showGridLines="0" zoomScaleNormal="100" zoomScaleSheetLayoutView="100" workbookViewId="0"/>
  </sheetViews>
  <sheetFormatPr defaultColWidth="10.28515625" defaultRowHeight="11.25" x14ac:dyDescent="0.2"/>
  <cols>
    <col min="1" max="1" width="4.140625" style="42" customWidth="1"/>
    <col min="2" max="2" width="40.5703125" style="42" customWidth="1"/>
    <col min="3" max="6" width="14" style="42" customWidth="1"/>
    <col min="7" max="16384" width="10.28515625" style="42"/>
  </cols>
  <sheetData>
    <row r="1" spans="1:6" s="424" customFormat="1" x14ac:dyDescent="0.2">
      <c r="A1" s="427" t="s">
        <v>174</v>
      </c>
      <c r="F1" s="465" t="s">
        <v>648</v>
      </c>
    </row>
    <row r="2" spans="1:6" ht="11.25" customHeight="1" x14ac:dyDescent="0.2">
      <c r="A2" s="922" t="s">
        <v>3</v>
      </c>
      <c r="B2" s="922"/>
      <c r="C2" s="924" t="s">
        <v>683</v>
      </c>
      <c r="D2" s="924"/>
      <c r="E2" s="924" t="s">
        <v>595</v>
      </c>
      <c r="F2" s="924"/>
    </row>
    <row r="3" spans="1:6" ht="22.5" x14ac:dyDescent="0.2">
      <c r="A3" s="923"/>
      <c r="B3" s="923"/>
      <c r="C3" s="26" t="s">
        <v>175</v>
      </c>
      <c r="D3" s="26" t="s">
        <v>176</v>
      </c>
      <c r="E3" s="26" t="s">
        <v>175</v>
      </c>
      <c r="F3" s="26" t="s">
        <v>176</v>
      </c>
    </row>
    <row r="4" spans="1:6" x14ac:dyDescent="0.2">
      <c r="A4" s="95">
        <v>1</v>
      </c>
      <c r="B4" s="133" t="s">
        <v>177</v>
      </c>
      <c r="C4" s="261"/>
      <c r="D4" s="261"/>
      <c r="E4" s="612"/>
      <c r="F4" s="612"/>
    </row>
    <row r="5" spans="1:6" x14ac:dyDescent="0.2">
      <c r="A5" s="127">
        <v>2</v>
      </c>
      <c r="B5" s="19" t="s">
        <v>138</v>
      </c>
      <c r="C5" s="262">
        <v>90813</v>
      </c>
      <c r="D5" s="262">
        <v>90813</v>
      </c>
      <c r="E5" s="613">
        <v>86177</v>
      </c>
      <c r="F5" s="613">
        <v>86177</v>
      </c>
    </row>
    <row r="6" spans="1:6" x14ac:dyDescent="0.2">
      <c r="A6" s="127">
        <v>3</v>
      </c>
      <c r="B6" s="19" t="s">
        <v>58</v>
      </c>
      <c r="C6" s="262">
        <v>116433</v>
      </c>
      <c r="D6" s="262">
        <v>116433</v>
      </c>
      <c r="E6" s="613">
        <v>116954</v>
      </c>
      <c r="F6" s="613">
        <v>116954</v>
      </c>
    </row>
    <row r="7" spans="1:6" x14ac:dyDescent="0.2">
      <c r="A7" s="127">
        <v>4</v>
      </c>
      <c r="B7" s="19" t="s">
        <v>483</v>
      </c>
      <c r="C7" s="262">
        <v>3873</v>
      </c>
      <c r="D7" s="262">
        <v>3873</v>
      </c>
      <c r="E7" s="613">
        <v>3523</v>
      </c>
      <c r="F7" s="613">
        <v>3523</v>
      </c>
    </row>
    <row r="8" spans="1:6" x14ac:dyDescent="0.2">
      <c r="A8" s="127">
        <v>5</v>
      </c>
      <c r="B8" s="19" t="s">
        <v>59</v>
      </c>
      <c r="C8" s="262">
        <v>2407</v>
      </c>
      <c r="D8" s="262">
        <v>2407</v>
      </c>
      <c r="E8" s="613">
        <v>3395</v>
      </c>
      <c r="F8" s="613">
        <v>3395</v>
      </c>
    </row>
    <row r="9" spans="1:6" x14ac:dyDescent="0.2">
      <c r="A9" s="127">
        <v>6</v>
      </c>
      <c r="B9" s="19" t="s">
        <v>484</v>
      </c>
      <c r="C9" s="262">
        <v>16393</v>
      </c>
      <c r="D9" s="262">
        <v>16393</v>
      </c>
      <c r="E9" s="613">
        <v>16531</v>
      </c>
      <c r="F9" s="613">
        <v>16531</v>
      </c>
    </row>
    <row r="10" spans="1:6" x14ac:dyDescent="0.2">
      <c r="A10" s="127">
        <v>7</v>
      </c>
      <c r="B10" s="19" t="s">
        <v>60</v>
      </c>
      <c r="C10" s="262">
        <v>4092</v>
      </c>
      <c r="D10" s="262">
        <v>4092</v>
      </c>
      <c r="E10" s="613">
        <v>4211</v>
      </c>
      <c r="F10" s="613">
        <v>4211</v>
      </c>
    </row>
    <row r="11" spans="1:6" x14ac:dyDescent="0.2">
      <c r="A11" s="127">
        <v>8</v>
      </c>
      <c r="B11" s="19" t="s">
        <v>485</v>
      </c>
      <c r="C11" s="262">
        <v>43791</v>
      </c>
      <c r="D11" s="262">
        <v>43791</v>
      </c>
      <c r="E11" s="613">
        <v>46104</v>
      </c>
      <c r="F11" s="613">
        <v>46104</v>
      </c>
    </row>
    <row r="12" spans="1:6" x14ac:dyDescent="0.2">
      <c r="A12" s="174">
        <v>9</v>
      </c>
      <c r="B12" s="134" t="s">
        <v>178</v>
      </c>
      <c r="C12" s="263">
        <v>277802</v>
      </c>
      <c r="D12" s="263">
        <v>277802</v>
      </c>
      <c r="E12" s="614">
        <v>276895</v>
      </c>
      <c r="F12" s="614">
        <v>276895</v>
      </c>
    </row>
    <row r="13" spans="1:6" x14ac:dyDescent="0.2">
      <c r="A13" s="95">
        <v>10</v>
      </c>
      <c r="B13" s="133" t="s">
        <v>179</v>
      </c>
      <c r="C13" s="262"/>
      <c r="D13" s="262"/>
      <c r="E13" s="613"/>
      <c r="F13" s="613"/>
    </row>
    <row r="14" spans="1:6" x14ac:dyDescent="0.2">
      <c r="A14" s="127">
        <v>11</v>
      </c>
      <c r="B14" s="19" t="s">
        <v>180</v>
      </c>
      <c r="C14" s="262">
        <v>20920</v>
      </c>
      <c r="D14" s="262">
        <v>20920</v>
      </c>
      <c r="E14" s="613">
        <v>19114</v>
      </c>
      <c r="F14" s="613">
        <v>19114</v>
      </c>
    </row>
    <row r="15" spans="1:6" x14ac:dyDescent="0.2">
      <c r="A15" s="127">
        <v>12</v>
      </c>
      <c r="B15" s="19" t="s">
        <v>181</v>
      </c>
      <c r="C15" s="262">
        <v>2189</v>
      </c>
      <c r="D15" s="262">
        <v>2189</v>
      </c>
      <c r="E15" s="613">
        <v>2027</v>
      </c>
      <c r="F15" s="613">
        <v>2027</v>
      </c>
    </row>
    <row r="16" spans="1:6" x14ac:dyDescent="0.2">
      <c r="A16" s="127">
        <v>13</v>
      </c>
      <c r="B16" s="19" t="s">
        <v>182</v>
      </c>
      <c r="C16" s="262">
        <v>10111</v>
      </c>
      <c r="D16" s="262">
        <v>10111</v>
      </c>
      <c r="E16" s="613">
        <v>10485</v>
      </c>
      <c r="F16" s="613">
        <v>10485</v>
      </c>
    </row>
    <row r="17" spans="1:6" ht="11.25" customHeight="1" x14ac:dyDescent="0.2">
      <c r="A17" s="174">
        <v>14</v>
      </c>
      <c r="B17" s="134" t="s">
        <v>183</v>
      </c>
      <c r="C17" s="263">
        <v>33220</v>
      </c>
      <c r="D17" s="263">
        <v>33220</v>
      </c>
      <c r="E17" s="614">
        <v>31626</v>
      </c>
      <c r="F17" s="614">
        <v>31626</v>
      </c>
    </row>
    <row r="18" spans="1:6" ht="23.25" thickBot="1" x14ac:dyDescent="0.25">
      <c r="A18" s="175">
        <v>15</v>
      </c>
      <c r="B18" s="21" t="s">
        <v>184</v>
      </c>
      <c r="C18" s="358">
        <v>311022</v>
      </c>
      <c r="D18" s="358">
        <v>311022</v>
      </c>
      <c r="E18" s="615">
        <v>308521</v>
      </c>
      <c r="F18" s="615">
        <v>308521</v>
      </c>
    </row>
  </sheetData>
  <mergeCells count="3">
    <mergeCell ref="A2:B3"/>
    <mergeCell ref="C2:D2"/>
    <mergeCell ref="E2:F2"/>
  </mergeCells>
  <hyperlinks>
    <hyperlink ref="F1" location="Contents!A1" display="Home" xr:uid="{D145EF97-0268-4736-87C7-DDA7F87F7092}"/>
  </hyperlinks>
  <pageMargins left="0.7" right="0.7" top="0.75" bottom="0.75" header="0.3" footer="0.3"/>
  <pageSetup paperSize="9"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3322-CBE9-4D4A-9350-1CE291F4E846}">
  <dimension ref="A1:J22"/>
  <sheetViews>
    <sheetView showGridLines="0" zoomScaleNormal="100" zoomScaleSheetLayoutView="100" workbookViewId="0"/>
  </sheetViews>
  <sheetFormatPr defaultColWidth="10.28515625" defaultRowHeight="11.25" x14ac:dyDescent="0.2"/>
  <cols>
    <col min="1" max="1" width="5.140625" style="42" customWidth="1"/>
    <col min="2" max="2" width="30.42578125" style="42" customWidth="1"/>
    <col min="3" max="4" width="13.140625" style="42" customWidth="1"/>
    <col min="5" max="5" width="1.28515625" style="42" customWidth="1"/>
    <col min="6" max="7" width="12.140625" style="42" customWidth="1"/>
    <col min="8" max="8" width="1.28515625" style="42" customWidth="1"/>
    <col min="9" max="9" width="11.28515625" style="42" customWidth="1"/>
    <col min="10" max="10" width="14.7109375" style="42" customWidth="1"/>
    <col min="11" max="16384" width="10.28515625" style="42"/>
  </cols>
  <sheetData>
    <row r="1" spans="1:10" s="424" customFormat="1" x14ac:dyDescent="0.2">
      <c r="A1" s="424" t="s">
        <v>601</v>
      </c>
      <c r="J1" s="465" t="s">
        <v>648</v>
      </c>
    </row>
    <row r="2" spans="1:10" ht="28.5" customHeight="1" x14ac:dyDescent="0.2">
      <c r="A2" s="922" t="s">
        <v>3</v>
      </c>
      <c r="B2" s="922"/>
      <c r="C2" s="933" t="s">
        <v>131</v>
      </c>
      <c r="D2" s="933"/>
      <c r="E2" s="16"/>
      <c r="F2" s="933" t="s">
        <v>132</v>
      </c>
      <c r="G2" s="933"/>
      <c r="H2" s="16"/>
      <c r="I2" s="933" t="s">
        <v>133</v>
      </c>
      <c r="J2" s="933"/>
    </row>
    <row r="3" spans="1:10" ht="22.5" x14ac:dyDescent="0.2">
      <c r="A3" s="922"/>
      <c r="B3" s="922"/>
      <c r="C3" s="833" t="s">
        <v>134</v>
      </c>
      <c r="D3" s="833" t="s">
        <v>135</v>
      </c>
      <c r="E3" s="833"/>
      <c r="F3" s="833" t="s">
        <v>136</v>
      </c>
      <c r="G3" s="833" t="s">
        <v>135</v>
      </c>
      <c r="H3" s="833"/>
      <c r="I3" s="833" t="s">
        <v>42</v>
      </c>
      <c r="J3" s="833" t="s">
        <v>161</v>
      </c>
    </row>
    <row r="4" spans="1:10" ht="11.25" customHeight="1" x14ac:dyDescent="0.2">
      <c r="A4" s="951" t="s">
        <v>683</v>
      </c>
      <c r="B4" s="951"/>
      <c r="C4" s="836"/>
      <c r="D4" s="836"/>
      <c r="E4" s="836"/>
      <c r="F4" s="836"/>
      <c r="G4" s="836"/>
      <c r="H4" s="836"/>
      <c r="I4" s="836"/>
      <c r="J4" s="836"/>
    </row>
    <row r="5" spans="1:10" ht="10.5" customHeight="1" x14ac:dyDescent="0.2">
      <c r="A5" s="952" t="s">
        <v>137</v>
      </c>
      <c r="B5" s="952"/>
      <c r="C5" s="247"/>
      <c r="D5" s="247"/>
      <c r="E5" s="247"/>
      <c r="F5" s="247"/>
      <c r="G5" s="247"/>
      <c r="H5" s="247"/>
      <c r="I5" s="247"/>
      <c r="J5" s="248"/>
    </row>
    <row r="6" spans="1:10" x14ac:dyDescent="0.2">
      <c r="A6" s="32">
        <v>1</v>
      </c>
      <c r="B6" s="126" t="s">
        <v>713</v>
      </c>
      <c r="C6" s="223">
        <v>10277</v>
      </c>
      <c r="D6" s="223">
        <v>3562</v>
      </c>
      <c r="E6" s="223"/>
      <c r="F6" s="223">
        <v>10277</v>
      </c>
      <c r="G6" s="223">
        <v>1471</v>
      </c>
      <c r="H6" s="223"/>
      <c r="I6" s="223">
        <v>11513</v>
      </c>
      <c r="J6" s="249">
        <v>0.98</v>
      </c>
    </row>
    <row r="7" spans="1:10" x14ac:dyDescent="0.2">
      <c r="A7" s="32">
        <v>2</v>
      </c>
      <c r="B7" s="126" t="s">
        <v>138</v>
      </c>
      <c r="C7" s="223">
        <v>1025</v>
      </c>
      <c r="D7" s="223">
        <v>550</v>
      </c>
      <c r="E7" s="223"/>
      <c r="F7" s="223">
        <v>1025</v>
      </c>
      <c r="G7" s="223">
        <v>401</v>
      </c>
      <c r="H7" s="223"/>
      <c r="I7" s="223">
        <v>1416</v>
      </c>
      <c r="J7" s="249">
        <v>0.99</v>
      </c>
    </row>
    <row r="8" spans="1:10" x14ac:dyDescent="0.2">
      <c r="A8" s="32">
        <v>3</v>
      </c>
      <c r="B8" s="126" t="s">
        <v>139</v>
      </c>
      <c r="C8" s="223">
        <v>2568</v>
      </c>
      <c r="D8" s="223">
        <v>1787</v>
      </c>
      <c r="E8" s="223"/>
      <c r="F8" s="223">
        <v>2568</v>
      </c>
      <c r="G8" s="223">
        <v>718</v>
      </c>
      <c r="H8" s="223"/>
      <c r="I8" s="223">
        <v>1920</v>
      </c>
      <c r="J8" s="249">
        <v>0.57999999999999996</v>
      </c>
    </row>
    <row r="9" spans="1:10" x14ac:dyDescent="0.2">
      <c r="A9" s="32">
        <v>4</v>
      </c>
      <c r="B9" s="126" t="s">
        <v>79</v>
      </c>
      <c r="C9" s="223">
        <v>8736</v>
      </c>
      <c r="D9" s="223">
        <v>0</v>
      </c>
      <c r="E9" s="223"/>
      <c r="F9" s="223">
        <v>8736</v>
      </c>
      <c r="G9" s="223">
        <v>0</v>
      </c>
      <c r="H9" s="223"/>
      <c r="I9" s="223">
        <v>5758</v>
      </c>
      <c r="J9" s="249">
        <v>0.66</v>
      </c>
    </row>
    <row r="10" spans="1:10" x14ac:dyDescent="0.2">
      <c r="A10" s="32">
        <v>5</v>
      </c>
      <c r="B10" s="126" t="s">
        <v>485</v>
      </c>
      <c r="C10" s="223">
        <v>16005</v>
      </c>
      <c r="D10" s="223">
        <v>787</v>
      </c>
      <c r="E10" s="223"/>
      <c r="F10" s="223">
        <v>15959</v>
      </c>
      <c r="G10" s="223">
        <v>370</v>
      </c>
      <c r="H10" s="223"/>
      <c r="I10" s="223">
        <v>2337</v>
      </c>
      <c r="J10" s="249">
        <v>0.14000000000000001</v>
      </c>
    </row>
    <row r="11" spans="1:10" x14ac:dyDescent="0.2">
      <c r="A11" s="32">
        <v>6</v>
      </c>
      <c r="B11" s="126" t="s">
        <v>111</v>
      </c>
      <c r="C11" s="223">
        <v>409</v>
      </c>
      <c r="D11" s="223">
        <v>16</v>
      </c>
      <c r="E11" s="223"/>
      <c r="F11" s="223">
        <v>331</v>
      </c>
      <c r="G11" s="223">
        <v>0</v>
      </c>
      <c r="H11" s="223"/>
      <c r="I11" s="223">
        <v>483</v>
      </c>
      <c r="J11" s="249">
        <v>1.46</v>
      </c>
    </row>
    <row r="12" spans="1:10" ht="12" thickBot="1" x14ac:dyDescent="0.25">
      <c r="A12" s="68">
        <v>7</v>
      </c>
      <c r="B12" s="110" t="s">
        <v>48</v>
      </c>
      <c r="C12" s="258">
        <v>39020</v>
      </c>
      <c r="D12" s="258">
        <v>6702</v>
      </c>
      <c r="E12" s="258"/>
      <c r="F12" s="258">
        <v>38896</v>
      </c>
      <c r="G12" s="258">
        <v>2960</v>
      </c>
      <c r="H12" s="837"/>
      <c r="I12" s="258">
        <v>23427</v>
      </c>
      <c r="J12" s="259">
        <v>0.56000000000000005</v>
      </c>
    </row>
    <row r="14" spans="1:10" x14ac:dyDescent="0.2">
      <c r="A14" s="951" t="s">
        <v>595</v>
      </c>
      <c r="B14" s="951"/>
      <c r="C14" s="492"/>
      <c r="D14" s="492"/>
      <c r="E14" s="492"/>
      <c r="F14" s="492"/>
      <c r="G14" s="492"/>
      <c r="H14" s="492"/>
      <c r="I14" s="492"/>
      <c r="J14" s="492"/>
    </row>
    <row r="15" spans="1:10" x14ac:dyDescent="0.2">
      <c r="A15" s="952" t="s">
        <v>137</v>
      </c>
      <c r="B15" s="952"/>
      <c r="C15" s="470"/>
      <c r="D15" s="470"/>
      <c r="E15" s="470"/>
      <c r="F15" s="470"/>
      <c r="G15" s="470"/>
      <c r="H15" s="470"/>
      <c r="I15" s="470"/>
      <c r="J15" s="493"/>
    </row>
    <row r="16" spans="1:10" x14ac:dyDescent="0.2">
      <c r="A16" s="32">
        <v>1</v>
      </c>
      <c r="B16" s="126" t="s">
        <v>713</v>
      </c>
      <c r="C16" s="487">
        <v>11130</v>
      </c>
      <c r="D16" s="487">
        <v>3708</v>
      </c>
      <c r="E16" s="487"/>
      <c r="F16" s="487">
        <v>11130</v>
      </c>
      <c r="G16" s="487">
        <v>1528</v>
      </c>
      <c r="H16" s="487"/>
      <c r="I16" s="487">
        <v>12421</v>
      </c>
      <c r="J16" s="488">
        <v>0.98</v>
      </c>
    </row>
    <row r="17" spans="1:10" x14ac:dyDescent="0.2">
      <c r="A17" s="32">
        <v>2</v>
      </c>
      <c r="B17" s="126" t="s">
        <v>138</v>
      </c>
      <c r="C17" s="487">
        <v>1218</v>
      </c>
      <c r="D17" s="487">
        <v>537</v>
      </c>
      <c r="E17" s="487"/>
      <c r="F17" s="487">
        <v>1218</v>
      </c>
      <c r="G17" s="487">
        <v>405</v>
      </c>
      <c r="H17" s="487"/>
      <c r="I17" s="487">
        <v>1538</v>
      </c>
      <c r="J17" s="488">
        <v>0.95</v>
      </c>
    </row>
    <row r="18" spans="1:10" ht="11.25" customHeight="1" x14ac:dyDescent="0.2">
      <c r="A18" s="32">
        <v>3</v>
      </c>
      <c r="B18" s="126" t="s">
        <v>139</v>
      </c>
      <c r="C18" s="487">
        <v>2716</v>
      </c>
      <c r="D18" s="487">
        <v>1686</v>
      </c>
      <c r="E18" s="487"/>
      <c r="F18" s="487">
        <v>2716</v>
      </c>
      <c r="G18" s="487">
        <v>676</v>
      </c>
      <c r="H18" s="487"/>
      <c r="I18" s="487">
        <v>1997</v>
      </c>
      <c r="J18" s="488">
        <v>0.59</v>
      </c>
    </row>
    <row r="19" spans="1:10" x14ac:dyDescent="0.2">
      <c r="A19" s="32">
        <v>4</v>
      </c>
      <c r="B19" s="126" t="s">
        <v>79</v>
      </c>
      <c r="C19" s="487">
        <v>8683</v>
      </c>
      <c r="D19" s="487">
        <v>0</v>
      </c>
      <c r="E19" s="487"/>
      <c r="F19" s="487">
        <v>8683</v>
      </c>
      <c r="G19" s="487">
        <v>0</v>
      </c>
      <c r="H19" s="487"/>
      <c r="I19" s="487">
        <v>5919</v>
      </c>
      <c r="J19" s="488">
        <v>0.68</v>
      </c>
    </row>
    <row r="20" spans="1:10" x14ac:dyDescent="0.2">
      <c r="A20" s="32">
        <v>5</v>
      </c>
      <c r="B20" s="126" t="s">
        <v>485</v>
      </c>
      <c r="C20" s="487">
        <v>17244</v>
      </c>
      <c r="D20" s="487">
        <v>805</v>
      </c>
      <c r="E20" s="487"/>
      <c r="F20" s="487">
        <v>17236</v>
      </c>
      <c r="G20" s="487">
        <v>357</v>
      </c>
      <c r="H20" s="487"/>
      <c r="I20" s="487">
        <v>2241</v>
      </c>
      <c r="J20" s="488">
        <v>0.13</v>
      </c>
    </row>
    <row r="21" spans="1:10" x14ac:dyDescent="0.2">
      <c r="A21" s="32">
        <v>6</v>
      </c>
      <c r="B21" s="126" t="s">
        <v>111</v>
      </c>
      <c r="C21" s="487">
        <v>422</v>
      </c>
      <c r="D21" s="487">
        <v>12</v>
      </c>
      <c r="E21" s="487"/>
      <c r="F21" s="487">
        <v>317</v>
      </c>
      <c r="G21" s="487">
        <v>0</v>
      </c>
      <c r="H21" s="487"/>
      <c r="I21" s="487">
        <v>460</v>
      </c>
      <c r="J21" s="488">
        <v>1.45</v>
      </c>
    </row>
    <row r="22" spans="1:10" ht="12" thickBot="1" x14ac:dyDescent="0.25">
      <c r="A22" s="68">
        <v>7</v>
      </c>
      <c r="B22" s="110" t="s">
        <v>48</v>
      </c>
      <c r="C22" s="608">
        <v>41413</v>
      </c>
      <c r="D22" s="608">
        <v>6748</v>
      </c>
      <c r="E22" s="608"/>
      <c r="F22" s="608">
        <v>41300</v>
      </c>
      <c r="G22" s="608">
        <v>2966</v>
      </c>
      <c r="H22" s="838"/>
      <c r="I22" s="608">
        <v>24576</v>
      </c>
      <c r="J22" s="609">
        <v>0.56000000000000005</v>
      </c>
    </row>
  </sheetData>
  <mergeCells count="8">
    <mergeCell ref="F2:G2"/>
    <mergeCell ref="I2:J2"/>
    <mergeCell ref="A4:B4"/>
    <mergeCell ref="A14:B14"/>
    <mergeCell ref="A15:B15"/>
    <mergeCell ref="A5:B5"/>
    <mergeCell ref="A2:B3"/>
    <mergeCell ref="C2:D2"/>
  </mergeCells>
  <hyperlinks>
    <hyperlink ref="J1" location="Contents!A1" display="Home" xr:uid="{EC4C3F74-C9D2-449E-B775-2367CC15CD07}"/>
  </hyperlinks>
  <pageMargins left="0.7" right="0.7" top="0.75" bottom="0.75" header="0.3" footer="0.3"/>
  <pageSetup paperSize="9" scale="8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0931-37CF-4363-A975-FFD7AC9701F6}">
  <dimension ref="A1:O49"/>
  <sheetViews>
    <sheetView showGridLines="0" zoomScaleNormal="100" zoomScaleSheetLayoutView="100" workbookViewId="0"/>
  </sheetViews>
  <sheetFormatPr defaultColWidth="10.28515625" defaultRowHeight="11.25" x14ac:dyDescent="0.2"/>
  <cols>
    <col min="1" max="1" width="10.28515625" style="42"/>
    <col min="2" max="2" width="43" style="42" bestFit="1" customWidth="1"/>
    <col min="3" max="3" width="10.5703125" style="42" bestFit="1" customWidth="1"/>
    <col min="4" max="4" width="10.28515625" style="42"/>
    <col min="5" max="10" width="10.42578125" style="42" bestFit="1" customWidth="1"/>
    <col min="11" max="11" width="10.5703125" style="42" bestFit="1" customWidth="1"/>
    <col min="12" max="12" width="10.42578125" style="42" bestFit="1" customWidth="1"/>
    <col min="13" max="13" width="10.28515625" style="42" customWidth="1"/>
    <col min="14" max="14" width="15.140625" style="42" bestFit="1" customWidth="1"/>
    <col min="15" max="15" width="15.28515625" style="42" customWidth="1"/>
    <col min="16" max="16384" width="10.28515625" style="42"/>
  </cols>
  <sheetData>
    <row r="1" spans="1:15" s="424" customFormat="1" x14ac:dyDescent="0.2">
      <c r="A1" s="424" t="s">
        <v>1076</v>
      </c>
      <c r="O1" s="465" t="s">
        <v>648</v>
      </c>
    </row>
    <row r="3" spans="1:15" x14ac:dyDescent="0.2">
      <c r="A3" s="424"/>
      <c r="B3" s="424"/>
      <c r="C3" s="424"/>
      <c r="D3" s="424"/>
      <c r="E3" s="424"/>
      <c r="F3" s="424"/>
      <c r="G3" s="424"/>
      <c r="H3" s="424"/>
      <c r="I3" s="424"/>
      <c r="J3" s="424"/>
      <c r="K3" s="424"/>
      <c r="L3" s="424"/>
      <c r="M3" s="424"/>
      <c r="N3" s="424"/>
      <c r="O3" s="424"/>
    </row>
    <row r="4" spans="1:15" ht="45" x14ac:dyDescent="0.2">
      <c r="A4" s="802" t="s">
        <v>3</v>
      </c>
      <c r="B4" s="800" t="s">
        <v>137</v>
      </c>
      <c r="C4" s="839">
        <v>0</v>
      </c>
      <c r="D4" s="839">
        <v>0.2</v>
      </c>
      <c r="E4" s="839">
        <v>0.5</v>
      </c>
      <c r="F4" s="839">
        <v>0.65</v>
      </c>
      <c r="G4" s="839">
        <v>0.75</v>
      </c>
      <c r="H4" s="839">
        <v>0.85</v>
      </c>
      <c r="I4" s="839">
        <v>0.9</v>
      </c>
      <c r="J4" s="839">
        <v>1</v>
      </c>
      <c r="K4" s="839">
        <v>1.1000000000000001</v>
      </c>
      <c r="L4" s="839">
        <v>1.2</v>
      </c>
      <c r="M4" s="839">
        <v>1.5</v>
      </c>
      <c r="N4" s="839" t="s">
        <v>139</v>
      </c>
      <c r="O4" s="839" t="s">
        <v>140</v>
      </c>
    </row>
    <row r="5" spans="1:15" x14ac:dyDescent="0.2">
      <c r="A5" s="953" t="s">
        <v>683</v>
      </c>
      <c r="B5" s="953"/>
      <c r="C5" s="840"/>
      <c r="D5" s="840"/>
      <c r="E5" s="840"/>
      <c r="F5" s="840"/>
      <c r="G5" s="840"/>
      <c r="H5" s="840"/>
      <c r="I5" s="840"/>
      <c r="J5" s="840"/>
      <c r="K5" s="840"/>
      <c r="L5" s="840"/>
      <c r="M5" s="840"/>
      <c r="N5" s="840"/>
      <c r="O5" s="840"/>
    </row>
    <row r="6" spans="1:15" x14ac:dyDescent="0.2">
      <c r="A6" s="127">
        <v>1</v>
      </c>
      <c r="B6" s="126" t="s">
        <v>713</v>
      </c>
      <c r="C6" s="455">
        <v>0</v>
      </c>
      <c r="D6" s="455">
        <v>0</v>
      </c>
      <c r="E6" s="455">
        <v>321</v>
      </c>
      <c r="F6" s="455">
        <v>217</v>
      </c>
      <c r="G6" s="455">
        <v>0</v>
      </c>
      <c r="H6" s="455">
        <v>0</v>
      </c>
      <c r="I6" s="455">
        <v>0</v>
      </c>
      <c r="J6" s="455">
        <v>11201</v>
      </c>
      <c r="K6" s="455">
        <v>0</v>
      </c>
      <c r="L6" s="455">
        <v>0</v>
      </c>
      <c r="M6" s="455">
        <v>9</v>
      </c>
      <c r="N6" s="455">
        <v>0</v>
      </c>
      <c r="O6" s="455">
        <v>11748</v>
      </c>
    </row>
    <row r="7" spans="1:15" x14ac:dyDescent="0.2">
      <c r="A7" s="127">
        <v>2</v>
      </c>
      <c r="B7" s="126" t="s">
        <v>138</v>
      </c>
      <c r="C7" s="456">
        <v>0</v>
      </c>
      <c r="D7" s="456">
        <v>0</v>
      </c>
      <c r="E7" s="456">
        <v>0</v>
      </c>
      <c r="F7" s="456">
        <v>0</v>
      </c>
      <c r="G7" s="456">
        <v>164</v>
      </c>
      <c r="H7" s="456">
        <v>363</v>
      </c>
      <c r="I7" s="456">
        <v>0</v>
      </c>
      <c r="J7" s="456">
        <v>42</v>
      </c>
      <c r="K7" s="456">
        <v>857</v>
      </c>
      <c r="L7" s="456">
        <v>0</v>
      </c>
      <c r="M7" s="456">
        <v>0</v>
      </c>
      <c r="N7" s="456">
        <v>0</v>
      </c>
      <c r="O7" s="456">
        <v>1426</v>
      </c>
    </row>
    <row r="8" spans="1:15" x14ac:dyDescent="0.2">
      <c r="A8" s="127">
        <v>3</v>
      </c>
      <c r="B8" s="126" t="s">
        <v>139</v>
      </c>
      <c r="C8" s="456">
        <v>0</v>
      </c>
      <c r="D8" s="456">
        <v>1654</v>
      </c>
      <c r="E8" s="456">
        <v>10</v>
      </c>
      <c r="F8" s="456">
        <v>0</v>
      </c>
      <c r="G8" s="456">
        <v>7</v>
      </c>
      <c r="H8" s="456">
        <v>9</v>
      </c>
      <c r="I8" s="456">
        <v>476</v>
      </c>
      <c r="J8" s="456">
        <v>1098</v>
      </c>
      <c r="K8" s="456">
        <v>9</v>
      </c>
      <c r="L8" s="456">
        <v>0</v>
      </c>
      <c r="M8" s="456">
        <v>23</v>
      </c>
      <c r="N8" s="456">
        <v>0</v>
      </c>
      <c r="O8" s="456">
        <v>3286</v>
      </c>
    </row>
    <row r="9" spans="1:15" x14ac:dyDescent="0.2">
      <c r="A9" s="127">
        <v>4</v>
      </c>
      <c r="B9" s="126" t="s">
        <v>79</v>
      </c>
      <c r="C9" s="455">
        <v>2827</v>
      </c>
      <c r="D9" s="455">
        <v>262</v>
      </c>
      <c r="E9" s="455">
        <v>0</v>
      </c>
      <c r="F9" s="455">
        <v>0</v>
      </c>
      <c r="G9" s="455">
        <v>0</v>
      </c>
      <c r="H9" s="455">
        <v>0</v>
      </c>
      <c r="I9" s="455">
        <v>0</v>
      </c>
      <c r="J9" s="455">
        <v>5608</v>
      </c>
      <c r="K9" s="455">
        <v>0</v>
      </c>
      <c r="L9" s="455">
        <v>0</v>
      </c>
      <c r="M9" s="455">
        <v>0</v>
      </c>
      <c r="N9" s="455">
        <v>39</v>
      </c>
      <c r="O9" s="455">
        <v>8736</v>
      </c>
    </row>
    <row r="10" spans="1:15" x14ac:dyDescent="0.2">
      <c r="A10" s="127">
        <v>5</v>
      </c>
      <c r="B10" s="126" t="s">
        <v>485</v>
      </c>
      <c r="C10" s="455">
        <v>12194</v>
      </c>
      <c r="D10" s="455">
        <v>2772</v>
      </c>
      <c r="E10" s="455">
        <v>1344</v>
      </c>
      <c r="F10" s="455">
        <v>0</v>
      </c>
      <c r="G10" s="455">
        <v>0</v>
      </c>
      <c r="H10" s="455">
        <v>0</v>
      </c>
      <c r="I10" s="455">
        <v>0</v>
      </c>
      <c r="J10" s="455">
        <v>16</v>
      </c>
      <c r="K10" s="455">
        <v>0</v>
      </c>
      <c r="L10" s="455">
        <v>0</v>
      </c>
      <c r="M10" s="455">
        <v>0</v>
      </c>
      <c r="N10" s="455">
        <v>3</v>
      </c>
      <c r="O10" s="455">
        <v>16329</v>
      </c>
    </row>
    <row r="11" spans="1:15" ht="12" thickBot="1" x14ac:dyDescent="0.25">
      <c r="A11" s="129">
        <v>6</v>
      </c>
      <c r="B11" s="457" t="s">
        <v>111</v>
      </c>
      <c r="C11" s="458">
        <v>0</v>
      </c>
      <c r="D11" s="458">
        <v>0</v>
      </c>
      <c r="E11" s="458">
        <v>0</v>
      </c>
      <c r="F11" s="458">
        <v>0</v>
      </c>
      <c r="G11" s="458">
        <v>0</v>
      </c>
      <c r="H11" s="458">
        <v>0</v>
      </c>
      <c r="I11" s="458">
        <v>0</v>
      </c>
      <c r="J11" s="458">
        <v>24</v>
      </c>
      <c r="K11" s="458">
        <v>0</v>
      </c>
      <c r="L11" s="458">
        <v>7</v>
      </c>
      <c r="M11" s="458">
        <v>300</v>
      </c>
      <c r="N11" s="458">
        <v>0</v>
      </c>
      <c r="O11" s="458">
        <v>331</v>
      </c>
    </row>
    <row r="12" spans="1:15" x14ac:dyDescent="0.2">
      <c r="A12" s="47"/>
      <c r="B12" s="47"/>
      <c r="C12" s="459"/>
      <c r="D12" s="459"/>
      <c r="E12" s="459"/>
      <c r="F12" s="459"/>
      <c r="G12" s="459"/>
      <c r="H12" s="459"/>
      <c r="I12" s="459"/>
      <c r="J12" s="459"/>
      <c r="K12" s="459"/>
      <c r="L12" s="459"/>
      <c r="M12" s="459"/>
      <c r="N12" s="459"/>
      <c r="O12" s="459"/>
    </row>
    <row r="13" spans="1:15" x14ac:dyDescent="0.2">
      <c r="A13" s="953" t="s">
        <v>595</v>
      </c>
      <c r="B13" s="953"/>
      <c r="C13" s="841"/>
      <c r="D13" s="841"/>
      <c r="E13" s="841"/>
      <c r="F13" s="841"/>
      <c r="G13" s="841"/>
      <c r="H13" s="841"/>
      <c r="I13" s="841"/>
      <c r="J13" s="841"/>
      <c r="K13" s="841"/>
      <c r="L13" s="841"/>
      <c r="M13" s="841"/>
      <c r="N13" s="841"/>
      <c r="O13" s="841"/>
    </row>
    <row r="14" spans="1:15" x14ac:dyDescent="0.2">
      <c r="A14" s="127">
        <v>1</v>
      </c>
      <c r="B14" s="126" t="s">
        <v>713</v>
      </c>
      <c r="C14" s="495">
        <v>0</v>
      </c>
      <c r="D14" s="495">
        <v>0</v>
      </c>
      <c r="E14" s="495">
        <v>335</v>
      </c>
      <c r="F14" s="495">
        <v>210</v>
      </c>
      <c r="G14" s="495">
        <v>0</v>
      </c>
      <c r="H14" s="495">
        <v>0</v>
      </c>
      <c r="I14" s="495">
        <v>0</v>
      </c>
      <c r="J14" s="495">
        <v>12107</v>
      </c>
      <c r="K14" s="495">
        <v>0</v>
      </c>
      <c r="L14" s="495">
        <v>0</v>
      </c>
      <c r="M14" s="495">
        <v>7</v>
      </c>
      <c r="N14" s="495">
        <v>0</v>
      </c>
      <c r="O14" s="495">
        <v>12659</v>
      </c>
    </row>
    <row r="15" spans="1:15" x14ac:dyDescent="0.2">
      <c r="A15" s="127">
        <v>2</v>
      </c>
      <c r="B15" s="126" t="s">
        <v>138</v>
      </c>
      <c r="C15" s="496">
        <v>0</v>
      </c>
      <c r="D15" s="496">
        <v>0</v>
      </c>
      <c r="E15" s="496">
        <v>0</v>
      </c>
      <c r="F15" s="496">
        <v>0</v>
      </c>
      <c r="G15" s="496">
        <v>161</v>
      </c>
      <c r="H15" s="496">
        <v>299</v>
      </c>
      <c r="I15" s="496">
        <v>0</v>
      </c>
      <c r="J15" s="496">
        <v>1163</v>
      </c>
      <c r="K15" s="496">
        <v>0</v>
      </c>
      <c r="L15" s="496">
        <v>0</v>
      </c>
      <c r="M15" s="496">
        <v>0</v>
      </c>
      <c r="N15" s="496">
        <v>0</v>
      </c>
      <c r="O15" s="496">
        <v>1623</v>
      </c>
    </row>
    <row r="16" spans="1:15" x14ac:dyDescent="0.2">
      <c r="A16" s="127">
        <v>3</v>
      </c>
      <c r="B16" s="126" t="s">
        <v>139</v>
      </c>
      <c r="C16" s="496">
        <v>0</v>
      </c>
      <c r="D16" s="496">
        <v>1694</v>
      </c>
      <c r="E16" s="496">
        <v>0</v>
      </c>
      <c r="F16" s="496">
        <v>0</v>
      </c>
      <c r="G16" s="496">
        <v>8</v>
      </c>
      <c r="H16" s="496">
        <v>12</v>
      </c>
      <c r="I16" s="496">
        <v>476</v>
      </c>
      <c r="J16" s="496">
        <v>1182</v>
      </c>
      <c r="K16" s="496">
        <v>0</v>
      </c>
      <c r="L16" s="496">
        <v>0</v>
      </c>
      <c r="M16" s="496">
        <v>20</v>
      </c>
      <c r="N16" s="496">
        <v>0</v>
      </c>
      <c r="O16" s="496">
        <v>3392</v>
      </c>
    </row>
    <row r="17" spans="1:15" x14ac:dyDescent="0.2">
      <c r="A17" s="127">
        <v>4</v>
      </c>
      <c r="B17" s="126" t="s">
        <v>79</v>
      </c>
      <c r="C17" s="495">
        <v>2443</v>
      </c>
      <c r="D17" s="495">
        <v>475</v>
      </c>
      <c r="E17" s="495">
        <v>0</v>
      </c>
      <c r="F17" s="495">
        <v>0</v>
      </c>
      <c r="G17" s="495">
        <v>0</v>
      </c>
      <c r="H17" s="495">
        <v>0</v>
      </c>
      <c r="I17" s="495">
        <v>0</v>
      </c>
      <c r="J17" s="495">
        <v>5723</v>
      </c>
      <c r="K17" s="495">
        <v>0</v>
      </c>
      <c r="L17" s="495">
        <v>0</v>
      </c>
      <c r="M17" s="495">
        <v>0</v>
      </c>
      <c r="N17" s="495">
        <v>41</v>
      </c>
      <c r="O17" s="495">
        <v>8682</v>
      </c>
    </row>
    <row r="18" spans="1:15" ht="11.25" customHeight="1" x14ac:dyDescent="0.2">
      <c r="A18" s="127">
        <v>5</v>
      </c>
      <c r="B18" s="126" t="s">
        <v>485</v>
      </c>
      <c r="C18" s="495">
        <v>13926</v>
      </c>
      <c r="D18" s="495">
        <v>2825</v>
      </c>
      <c r="E18" s="495">
        <v>812</v>
      </c>
      <c r="F18" s="495">
        <v>0</v>
      </c>
      <c r="G18" s="495">
        <v>0</v>
      </c>
      <c r="H18" s="495">
        <v>0</v>
      </c>
      <c r="I18" s="495">
        <v>0</v>
      </c>
      <c r="J18" s="495">
        <v>27</v>
      </c>
      <c r="K18" s="495">
        <v>0</v>
      </c>
      <c r="L18" s="495">
        <v>0</v>
      </c>
      <c r="M18" s="495">
        <v>0</v>
      </c>
      <c r="N18" s="495">
        <v>3</v>
      </c>
      <c r="O18" s="495">
        <v>17593</v>
      </c>
    </row>
    <row r="19" spans="1:15" ht="12" thickBot="1" x14ac:dyDescent="0.25">
      <c r="A19" s="129">
        <v>6</v>
      </c>
      <c r="B19" s="457" t="s">
        <v>111</v>
      </c>
      <c r="C19" s="497">
        <v>0</v>
      </c>
      <c r="D19" s="497">
        <v>0</v>
      </c>
      <c r="E19" s="497">
        <v>0</v>
      </c>
      <c r="F19" s="497">
        <v>0</v>
      </c>
      <c r="G19" s="497">
        <v>0</v>
      </c>
      <c r="H19" s="497">
        <v>0</v>
      </c>
      <c r="I19" s="497">
        <v>0</v>
      </c>
      <c r="J19" s="497">
        <v>25</v>
      </c>
      <c r="K19" s="497">
        <v>0</v>
      </c>
      <c r="L19" s="497">
        <v>8</v>
      </c>
      <c r="M19" s="497">
        <v>284</v>
      </c>
      <c r="N19" s="497">
        <v>0</v>
      </c>
      <c r="O19" s="497">
        <v>317</v>
      </c>
    </row>
    <row r="20" spans="1:15" x14ac:dyDescent="0.2">
      <c r="A20" s="459"/>
      <c r="B20" s="459"/>
      <c r="C20" s="459"/>
      <c r="D20" s="459"/>
      <c r="E20" s="459"/>
      <c r="F20" s="459"/>
      <c r="G20" s="459"/>
      <c r="H20" s="459"/>
      <c r="I20" s="459"/>
      <c r="J20" s="459"/>
      <c r="K20" s="459"/>
      <c r="L20" s="459"/>
      <c r="M20" s="459"/>
      <c r="N20" s="459"/>
      <c r="O20" s="459"/>
    </row>
    <row r="21" spans="1:15" x14ac:dyDescent="0.2">
      <c r="A21" s="460" t="s">
        <v>141</v>
      </c>
      <c r="B21" s="460"/>
      <c r="C21" s="460"/>
      <c r="D21" s="460"/>
      <c r="E21" s="460"/>
      <c r="F21" s="460"/>
      <c r="G21" s="459"/>
      <c r="H21" s="459"/>
      <c r="I21" s="459"/>
      <c r="J21" s="459"/>
      <c r="K21" s="459"/>
      <c r="L21" s="459"/>
      <c r="M21" s="459"/>
      <c r="N21" s="459"/>
      <c r="O21" s="459"/>
    </row>
    <row r="24" spans="1:15" ht="45" x14ac:dyDescent="0.2">
      <c r="A24" s="506" t="s">
        <v>3</v>
      </c>
      <c r="B24" s="17" t="s">
        <v>142</v>
      </c>
      <c r="C24" s="26" t="s">
        <v>143</v>
      </c>
      <c r="D24" s="26" t="s">
        <v>144</v>
      </c>
      <c r="E24" s="26" t="s">
        <v>451</v>
      </c>
      <c r="F24" s="26" t="s">
        <v>145</v>
      </c>
    </row>
    <row r="25" spans="1:15" x14ac:dyDescent="0.2">
      <c r="A25" s="954" t="s">
        <v>683</v>
      </c>
      <c r="B25" s="954"/>
      <c r="C25" s="498"/>
      <c r="D25" s="498"/>
      <c r="E25" s="498"/>
      <c r="F25" s="498"/>
    </row>
    <row r="26" spans="1:15" x14ac:dyDescent="0.2">
      <c r="A26" s="127">
        <v>1</v>
      </c>
      <c r="B26" s="127" t="s">
        <v>146</v>
      </c>
      <c r="C26" s="455">
        <v>18755</v>
      </c>
      <c r="D26" s="455">
        <v>2284</v>
      </c>
      <c r="E26" s="461">
        <v>0.42</v>
      </c>
      <c r="F26" s="455">
        <v>19709</v>
      </c>
    </row>
    <row r="27" spans="1:15" x14ac:dyDescent="0.2">
      <c r="A27" s="127">
        <v>2</v>
      </c>
      <c r="B27" s="127" t="s">
        <v>147</v>
      </c>
      <c r="C27" s="456">
        <v>1824</v>
      </c>
      <c r="D27" s="456">
        <v>191</v>
      </c>
      <c r="E27" s="461">
        <v>0.27</v>
      </c>
      <c r="F27" s="456">
        <v>1892</v>
      </c>
    </row>
    <row r="28" spans="1:15" x14ac:dyDescent="0.2">
      <c r="A28" s="127">
        <v>3</v>
      </c>
      <c r="B28" s="462">
        <v>0.75</v>
      </c>
      <c r="C28" s="456">
        <v>143</v>
      </c>
      <c r="D28" s="456">
        <v>65</v>
      </c>
      <c r="E28" s="461">
        <v>0.45</v>
      </c>
      <c r="F28" s="456">
        <v>171</v>
      </c>
    </row>
    <row r="29" spans="1:15" x14ac:dyDescent="0.2">
      <c r="A29" s="127">
        <v>4</v>
      </c>
      <c r="B29" s="462">
        <v>0.85</v>
      </c>
      <c r="C29" s="456">
        <v>308</v>
      </c>
      <c r="D29" s="456">
        <v>142</v>
      </c>
      <c r="E29" s="461">
        <v>0.46</v>
      </c>
      <c r="F29" s="456">
        <v>372</v>
      </c>
    </row>
    <row r="30" spans="1:15" x14ac:dyDescent="0.2">
      <c r="A30" s="127">
        <v>5</v>
      </c>
      <c r="B30" s="127" t="s">
        <v>148</v>
      </c>
      <c r="C30" s="456">
        <v>16969</v>
      </c>
      <c r="D30" s="456">
        <v>3633</v>
      </c>
      <c r="E30" s="461">
        <v>0.41</v>
      </c>
      <c r="F30" s="456">
        <v>18465</v>
      </c>
    </row>
    <row r="31" spans="1:15" x14ac:dyDescent="0.2">
      <c r="A31" s="127">
        <v>6</v>
      </c>
      <c r="B31" s="127" t="s">
        <v>149</v>
      </c>
      <c r="C31" s="456">
        <v>597</v>
      </c>
      <c r="D31" s="456">
        <v>373</v>
      </c>
      <c r="E31" s="461">
        <v>0.74</v>
      </c>
      <c r="F31" s="456">
        <v>873</v>
      </c>
    </row>
    <row r="32" spans="1:15" x14ac:dyDescent="0.2">
      <c r="A32" s="127">
        <v>7</v>
      </c>
      <c r="B32" s="462">
        <v>1.5</v>
      </c>
      <c r="C32" s="456">
        <v>382</v>
      </c>
      <c r="D32" s="456">
        <v>14</v>
      </c>
      <c r="E32" s="461">
        <v>0.08</v>
      </c>
      <c r="F32" s="456">
        <v>332</v>
      </c>
    </row>
    <row r="33" spans="1:6" x14ac:dyDescent="0.2">
      <c r="A33" s="127">
        <v>8</v>
      </c>
      <c r="B33" s="462">
        <v>2.5</v>
      </c>
      <c r="C33" s="456">
        <v>39</v>
      </c>
      <c r="D33" s="456">
        <v>0</v>
      </c>
      <c r="E33" s="461">
        <v>0</v>
      </c>
      <c r="F33" s="456">
        <v>39</v>
      </c>
    </row>
    <row r="34" spans="1:6" x14ac:dyDescent="0.2">
      <c r="A34" s="127">
        <v>9</v>
      </c>
      <c r="B34" s="462">
        <v>4</v>
      </c>
      <c r="C34" s="456">
        <v>3</v>
      </c>
      <c r="D34" s="456">
        <v>0</v>
      </c>
      <c r="E34" s="461">
        <v>0</v>
      </c>
      <c r="F34" s="456">
        <v>3</v>
      </c>
    </row>
    <row r="35" spans="1:6" x14ac:dyDescent="0.2">
      <c r="A35" s="127">
        <v>10</v>
      </c>
      <c r="B35" s="462">
        <v>12.5</v>
      </c>
      <c r="C35" s="456">
        <v>0</v>
      </c>
      <c r="D35" s="456">
        <v>0</v>
      </c>
      <c r="E35" s="461">
        <v>0</v>
      </c>
      <c r="F35" s="456">
        <v>0</v>
      </c>
    </row>
    <row r="36" spans="1:6" ht="12" thickBot="1" x14ac:dyDescent="0.25">
      <c r="A36" s="175">
        <v>11</v>
      </c>
      <c r="B36" s="499" t="s">
        <v>150</v>
      </c>
      <c r="C36" s="500">
        <v>39020</v>
      </c>
      <c r="D36" s="500">
        <v>6702</v>
      </c>
      <c r="E36" s="501">
        <v>0.43</v>
      </c>
      <c r="F36" s="500">
        <v>41856</v>
      </c>
    </row>
    <row r="37" spans="1:6" x14ac:dyDescent="0.2">
      <c r="A37" s="95"/>
      <c r="B37" s="463"/>
      <c r="C37" s="502"/>
      <c r="D37" s="502"/>
      <c r="E37" s="130"/>
      <c r="F37" s="502"/>
    </row>
    <row r="38" spans="1:6" x14ac:dyDescent="0.2">
      <c r="A38" s="953" t="s">
        <v>595</v>
      </c>
      <c r="B38" s="953"/>
      <c r="C38" s="842"/>
      <c r="D38" s="842"/>
      <c r="E38" s="843"/>
      <c r="F38" s="842"/>
    </row>
    <row r="39" spans="1:6" x14ac:dyDescent="0.2">
      <c r="A39" s="127">
        <v>1</v>
      </c>
      <c r="B39" s="127" t="s">
        <v>146</v>
      </c>
      <c r="C39" s="495">
        <v>20441</v>
      </c>
      <c r="D39" s="495">
        <v>2179</v>
      </c>
      <c r="E39" s="503">
        <v>0.42000000000000004</v>
      </c>
      <c r="F39" s="495">
        <v>21363</v>
      </c>
    </row>
    <row r="40" spans="1:6" x14ac:dyDescent="0.2">
      <c r="A40" s="127">
        <v>2</v>
      </c>
      <c r="B40" s="127" t="s">
        <v>147</v>
      </c>
      <c r="C40" s="496">
        <v>1277</v>
      </c>
      <c r="D40" s="496">
        <v>210</v>
      </c>
      <c r="E40" s="503">
        <v>0.29000000000000004</v>
      </c>
      <c r="F40" s="496">
        <v>1357</v>
      </c>
    </row>
    <row r="41" spans="1:6" x14ac:dyDescent="0.2">
      <c r="A41" s="127">
        <v>3</v>
      </c>
      <c r="B41" s="462">
        <v>0.75</v>
      </c>
      <c r="C41" s="496">
        <v>142</v>
      </c>
      <c r="D41" s="496">
        <v>62</v>
      </c>
      <c r="E41" s="503">
        <v>0.44</v>
      </c>
      <c r="F41" s="496">
        <v>169</v>
      </c>
    </row>
    <row r="42" spans="1:6" x14ac:dyDescent="0.2">
      <c r="A42" s="127">
        <v>4</v>
      </c>
      <c r="B42" s="462">
        <v>0.85</v>
      </c>
      <c r="C42" s="496">
        <v>257</v>
      </c>
      <c r="D42" s="496">
        <v>123</v>
      </c>
      <c r="E42" s="503">
        <v>0.43</v>
      </c>
      <c r="F42" s="496">
        <v>311</v>
      </c>
    </row>
    <row r="43" spans="1:6" x14ac:dyDescent="0.2">
      <c r="A43" s="127">
        <v>5</v>
      </c>
      <c r="B43" s="127" t="s">
        <v>148</v>
      </c>
      <c r="C43" s="496">
        <v>18877</v>
      </c>
      <c r="D43" s="496">
        <v>4167</v>
      </c>
      <c r="E43" s="503">
        <v>0.44</v>
      </c>
      <c r="F43" s="496">
        <v>20703</v>
      </c>
    </row>
    <row r="44" spans="1:6" x14ac:dyDescent="0.2">
      <c r="A44" s="127">
        <v>6</v>
      </c>
      <c r="B44" s="127" t="s">
        <v>149</v>
      </c>
      <c r="C44" s="496">
        <v>10</v>
      </c>
      <c r="D44" s="496">
        <v>0</v>
      </c>
      <c r="E44" s="503">
        <v>0</v>
      </c>
      <c r="F44" s="496">
        <v>8</v>
      </c>
    </row>
    <row r="45" spans="1:6" x14ac:dyDescent="0.2">
      <c r="A45" s="127">
        <v>7</v>
      </c>
      <c r="B45" s="462">
        <v>1.5</v>
      </c>
      <c r="C45" s="496">
        <v>365</v>
      </c>
      <c r="D45" s="496">
        <v>7</v>
      </c>
      <c r="E45" s="503">
        <v>0.05</v>
      </c>
      <c r="F45" s="496">
        <v>311</v>
      </c>
    </row>
    <row r="46" spans="1:6" x14ac:dyDescent="0.2">
      <c r="A46" s="127">
        <v>8</v>
      </c>
      <c r="B46" s="462">
        <v>2.5</v>
      </c>
      <c r="C46" s="496">
        <v>41</v>
      </c>
      <c r="D46" s="496">
        <v>0</v>
      </c>
      <c r="E46" s="503">
        <v>0</v>
      </c>
      <c r="F46" s="496">
        <v>41</v>
      </c>
    </row>
    <row r="47" spans="1:6" x14ac:dyDescent="0.2">
      <c r="A47" s="127">
        <v>9</v>
      </c>
      <c r="B47" s="462">
        <v>4</v>
      </c>
      <c r="C47" s="496">
        <v>3</v>
      </c>
      <c r="D47" s="496">
        <v>0</v>
      </c>
      <c r="E47" s="503">
        <v>0</v>
      </c>
      <c r="F47" s="496">
        <v>3</v>
      </c>
    </row>
    <row r="48" spans="1:6" x14ac:dyDescent="0.2">
      <c r="A48" s="127">
        <v>10</v>
      </c>
      <c r="B48" s="462">
        <v>12.5</v>
      </c>
      <c r="C48" s="496">
        <v>0</v>
      </c>
      <c r="D48" s="496">
        <v>0</v>
      </c>
      <c r="E48" s="503">
        <v>0</v>
      </c>
      <c r="F48" s="496">
        <v>0</v>
      </c>
    </row>
    <row r="49" spans="1:6" ht="12" thickBot="1" x14ac:dyDescent="0.25">
      <c r="A49" s="175">
        <v>11</v>
      </c>
      <c r="B49" s="499" t="s">
        <v>150</v>
      </c>
      <c r="C49" s="504">
        <v>41413</v>
      </c>
      <c r="D49" s="504">
        <v>6748</v>
      </c>
      <c r="E49" s="505">
        <v>0.43</v>
      </c>
      <c r="F49" s="504">
        <v>44266</v>
      </c>
    </row>
  </sheetData>
  <mergeCells count="4">
    <mergeCell ref="A5:B5"/>
    <mergeCell ref="A13:B13"/>
    <mergeCell ref="A25:B25"/>
    <mergeCell ref="A38:B38"/>
  </mergeCells>
  <hyperlinks>
    <hyperlink ref="O1" location="Contents!A1" display="Home" xr:uid="{EABF8727-DC6B-4E25-85F1-34AF98626056}"/>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469F-13F2-4825-A314-BCD62344BDF6}">
  <dimension ref="A1:D14"/>
  <sheetViews>
    <sheetView showGridLines="0" workbookViewId="0"/>
  </sheetViews>
  <sheetFormatPr defaultRowHeight="11.25" customHeight="1" x14ac:dyDescent="0.25"/>
  <cols>
    <col min="1" max="1" width="28.7109375" customWidth="1"/>
    <col min="2" max="3" width="10.28515625"/>
    <col min="4" max="4" width="12.28515625" customWidth="1"/>
  </cols>
  <sheetData>
    <row r="1" spans="1:4" ht="11.25" customHeight="1" x14ac:dyDescent="0.25">
      <c r="A1" s="427" t="s">
        <v>788</v>
      </c>
      <c r="B1" s="424"/>
      <c r="C1" s="424"/>
      <c r="D1" s="465" t="s">
        <v>648</v>
      </c>
    </row>
    <row r="2" spans="1:4" ht="11.25" customHeight="1" x14ac:dyDescent="0.25">
      <c r="A2" s="72"/>
      <c r="B2" s="955" t="s">
        <v>683</v>
      </c>
      <c r="C2" s="955"/>
      <c r="D2" s="955"/>
    </row>
    <row r="3" spans="1:4" ht="11.25" customHeight="1" x14ac:dyDescent="0.25">
      <c r="A3" s="587" t="s">
        <v>789</v>
      </c>
      <c r="B3" s="27" t="s">
        <v>790</v>
      </c>
      <c r="C3" s="27" t="s">
        <v>172</v>
      </c>
      <c r="D3" s="27" t="s">
        <v>722</v>
      </c>
    </row>
    <row r="4" spans="1:4" ht="11.25" customHeight="1" x14ac:dyDescent="0.25">
      <c r="A4" s="46" t="s">
        <v>138</v>
      </c>
      <c r="B4" s="588">
        <v>0.97796657438460499</v>
      </c>
      <c r="C4" s="589">
        <v>0</v>
      </c>
      <c r="D4" s="588">
        <v>2.2033425615394977E-2</v>
      </c>
    </row>
    <row r="5" spans="1:4" ht="11.25" customHeight="1" x14ac:dyDescent="0.25">
      <c r="A5" s="46" t="s">
        <v>60</v>
      </c>
      <c r="B5" s="588">
        <v>1</v>
      </c>
      <c r="C5" s="589">
        <v>0</v>
      </c>
      <c r="D5" s="588">
        <v>0</v>
      </c>
    </row>
    <row r="6" spans="1:4" ht="11.25" customHeight="1" x14ac:dyDescent="0.25">
      <c r="A6" s="46" t="s">
        <v>55</v>
      </c>
      <c r="B6" s="589">
        <v>0</v>
      </c>
      <c r="C6" s="588">
        <v>1</v>
      </c>
      <c r="D6" s="589">
        <v>0</v>
      </c>
    </row>
    <row r="7" spans="1:4" ht="11.25" customHeight="1" x14ac:dyDescent="0.25">
      <c r="A7" s="46" t="s">
        <v>56</v>
      </c>
      <c r="B7" s="589">
        <v>0</v>
      </c>
      <c r="C7" s="588">
        <v>0.70639802758608794</v>
      </c>
      <c r="D7" s="588">
        <v>0.29360197241391212</v>
      </c>
    </row>
    <row r="8" spans="1:4" ht="11.25" customHeight="1" x14ac:dyDescent="0.25">
      <c r="A8" s="46" t="s">
        <v>57</v>
      </c>
      <c r="B8" s="589">
        <v>0</v>
      </c>
      <c r="C8" s="588">
        <v>1</v>
      </c>
      <c r="D8" s="589">
        <v>0</v>
      </c>
    </row>
    <row r="9" spans="1:4" ht="11.25" customHeight="1" x14ac:dyDescent="0.25">
      <c r="A9" s="46" t="s">
        <v>58</v>
      </c>
      <c r="B9" s="588">
        <v>0.90679266254527258</v>
      </c>
      <c r="C9" s="589">
        <v>0</v>
      </c>
      <c r="D9" s="588">
        <v>9.320733745472734E-2</v>
      </c>
    </row>
    <row r="10" spans="1:4" ht="11.25" customHeight="1" x14ac:dyDescent="0.25">
      <c r="A10" s="46" t="s">
        <v>483</v>
      </c>
      <c r="B10" s="588">
        <v>1</v>
      </c>
      <c r="C10" s="589">
        <v>0</v>
      </c>
      <c r="D10" s="588">
        <v>0</v>
      </c>
    </row>
    <row r="11" spans="1:4" ht="11.25" customHeight="1" x14ac:dyDescent="0.25">
      <c r="A11" s="46" t="s">
        <v>59</v>
      </c>
      <c r="B11" s="588">
        <v>0.98683106707728196</v>
      </c>
      <c r="C11" s="589">
        <v>0</v>
      </c>
      <c r="D11" s="588">
        <v>1.3168932922718073E-2</v>
      </c>
    </row>
    <row r="12" spans="1:4" ht="11.25" customHeight="1" x14ac:dyDescent="0.25">
      <c r="A12" s="46" t="s">
        <v>484</v>
      </c>
      <c r="B12" s="588">
        <v>0.99216699692804589</v>
      </c>
      <c r="C12" s="589">
        <v>0</v>
      </c>
      <c r="D12" s="588">
        <v>7.8330030719541439E-3</v>
      </c>
    </row>
    <row r="13" spans="1:4" ht="11.25" customHeight="1" x14ac:dyDescent="0.25">
      <c r="A13" s="46" t="s">
        <v>488</v>
      </c>
      <c r="B13" s="588">
        <v>1</v>
      </c>
      <c r="C13" s="589">
        <v>0</v>
      </c>
      <c r="D13" s="588">
        <v>0</v>
      </c>
    </row>
    <row r="14" spans="1:4" ht="11.25" customHeight="1" thickBot="1" x14ac:dyDescent="0.3">
      <c r="A14" s="590" t="s">
        <v>486</v>
      </c>
      <c r="B14" s="591">
        <v>0.90635949720157083</v>
      </c>
      <c r="C14" s="592">
        <v>0</v>
      </c>
      <c r="D14" s="592">
        <v>9.3640502798429226E-2</v>
      </c>
    </row>
  </sheetData>
  <mergeCells count="1">
    <mergeCell ref="B2:D2"/>
  </mergeCells>
  <hyperlinks>
    <hyperlink ref="D1" location="Contents!A1" display="Home" xr:uid="{2215F49C-8BD3-40DE-A37F-01B3E117C1B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4BCB-E2CB-48B7-AF6C-BEB65807F0A1}">
  <dimension ref="A1:N195"/>
  <sheetViews>
    <sheetView showGridLines="0" zoomScale="78" zoomScaleNormal="100" zoomScaleSheetLayoutView="100" workbookViewId="0"/>
  </sheetViews>
  <sheetFormatPr defaultColWidth="10.28515625" defaultRowHeight="11.25" x14ac:dyDescent="0.2"/>
  <cols>
    <col min="1" max="1" width="20.85546875" style="42" customWidth="1"/>
    <col min="2" max="2" width="23" style="51" customWidth="1"/>
    <col min="3" max="16384" width="10.28515625" style="42"/>
  </cols>
  <sheetData>
    <row r="1" spans="1:14" s="424" customFormat="1" x14ac:dyDescent="0.2">
      <c r="A1" s="424" t="s">
        <v>602</v>
      </c>
      <c r="B1" s="428"/>
      <c r="N1" s="465" t="s">
        <v>648</v>
      </c>
    </row>
    <row r="2" spans="1:14" ht="56.25" x14ac:dyDescent="0.2">
      <c r="A2" s="17" t="s">
        <v>1044</v>
      </c>
      <c r="B2" s="17" t="s">
        <v>152</v>
      </c>
      <c r="C2" s="26" t="s">
        <v>153</v>
      </c>
      <c r="D2" s="26" t="s">
        <v>154</v>
      </c>
      <c r="E2" s="26" t="s">
        <v>155</v>
      </c>
      <c r="F2" s="26" t="s">
        <v>156</v>
      </c>
      <c r="G2" s="26" t="s">
        <v>157</v>
      </c>
      <c r="H2" s="26" t="s">
        <v>158</v>
      </c>
      <c r="I2" s="26" t="s">
        <v>159</v>
      </c>
      <c r="J2" s="26" t="s">
        <v>160</v>
      </c>
      <c r="K2" s="26" t="s">
        <v>42</v>
      </c>
      <c r="L2" s="26" t="s">
        <v>161</v>
      </c>
      <c r="M2" s="26" t="s">
        <v>162</v>
      </c>
      <c r="N2" s="26" t="s">
        <v>63</v>
      </c>
    </row>
    <row r="3" spans="1:14" x14ac:dyDescent="0.2">
      <c r="A3" s="957" t="s">
        <v>138</v>
      </c>
      <c r="B3" s="127" t="s">
        <v>163</v>
      </c>
      <c r="C3" s="223">
        <v>5683</v>
      </c>
      <c r="D3" s="223">
        <v>4865</v>
      </c>
      <c r="E3" s="249">
        <v>0.44</v>
      </c>
      <c r="F3" s="223">
        <v>7834</v>
      </c>
      <c r="G3" s="209">
        <v>6.9999999999999999E-4</v>
      </c>
      <c r="H3" s="223">
        <v>1717</v>
      </c>
      <c r="I3" s="249">
        <v>0.37</v>
      </c>
      <c r="J3" s="131">
        <v>2.8</v>
      </c>
      <c r="K3" s="223">
        <v>1858</v>
      </c>
      <c r="L3" s="249">
        <v>0.24</v>
      </c>
      <c r="M3" s="223">
        <v>2</v>
      </c>
      <c r="N3" s="335"/>
    </row>
    <row r="4" spans="1:14" x14ac:dyDescent="0.2">
      <c r="A4" s="958"/>
      <c r="B4" s="127" t="s">
        <v>164</v>
      </c>
      <c r="C4" s="223">
        <v>17248</v>
      </c>
      <c r="D4" s="223">
        <v>7805</v>
      </c>
      <c r="E4" s="249">
        <v>0.46</v>
      </c>
      <c r="F4" s="223">
        <v>20853</v>
      </c>
      <c r="G4" s="209">
        <v>1.8E-3</v>
      </c>
      <c r="H4" s="223">
        <v>1654</v>
      </c>
      <c r="I4" s="249">
        <v>0.28999999999999998</v>
      </c>
      <c r="J4" s="131">
        <v>2.8</v>
      </c>
      <c r="K4" s="223">
        <v>7427</v>
      </c>
      <c r="L4" s="249">
        <v>0.36</v>
      </c>
      <c r="M4" s="223">
        <v>11</v>
      </c>
      <c r="N4" s="335"/>
    </row>
    <row r="5" spans="1:14" x14ac:dyDescent="0.2">
      <c r="A5" s="958"/>
      <c r="B5" s="127" t="s">
        <v>165</v>
      </c>
      <c r="C5" s="223">
        <v>48358</v>
      </c>
      <c r="D5" s="223">
        <v>18706</v>
      </c>
      <c r="E5" s="249">
        <v>0.52</v>
      </c>
      <c r="F5" s="223">
        <v>58153</v>
      </c>
      <c r="G5" s="209">
        <v>3.8999999999999998E-3</v>
      </c>
      <c r="H5" s="223">
        <v>12256</v>
      </c>
      <c r="I5" s="249">
        <v>0.26</v>
      </c>
      <c r="J5" s="131">
        <v>2.2999999999999998</v>
      </c>
      <c r="K5" s="223">
        <v>24109</v>
      </c>
      <c r="L5" s="249">
        <v>0.41</v>
      </c>
      <c r="M5" s="223">
        <v>59</v>
      </c>
      <c r="N5" s="335"/>
    </row>
    <row r="6" spans="1:14" x14ac:dyDescent="0.2">
      <c r="A6" s="958"/>
      <c r="B6" s="127" t="s">
        <v>166</v>
      </c>
      <c r="C6" s="223">
        <v>0</v>
      </c>
      <c r="D6" s="223">
        <v>0</v>
      </c>
      <c r="E6" s="249">
        <v>0</v>
      </c>
      <c r="F6" s="223">
        <v>0</v>
      </c>
      <c r="G6" s="209">
        <v>0</v>
      </c>
      <c r="H6" s="223">
        <v>0</v>
      </c>
      <c r="I6" s="249">
        <v>0</v>
      </c>
      <c r="J6" s="131">
        <v>0</v>
      </c>
      <c r="K6" s="223">
        <v>0</v>
      </c>
      <c r="L6" s="249">
        <v>0</v>
      </c>
      <c r="M6" s="223">
        <v>0</v>
      </c>
      <c r="N6" s="335"/>
    </row>
    <row r="7" spans="1:14" x14ac:dyDescent="0.2">
      <c r="A7" s="958"/>
      <c r="B7" s="127" t="s">
        <v>167</v>
      </c>
      <c r="C7" s="223">
        <v>65656</v>
      </c>
      <c r="D7" s="223">
        <v>16153</v>
      </c>
      <c r="E7" s="249">
        <v>0.59</v>
      </c>
      <c r="F7" s="223">
        <v>75147</v>
      </c>
      <c r="G7" s="209">
        <v>1.3899999999999999E-2</v>
      </c>
      <c r="H7" s="223">
        <v>25217</v>
      </c>
      <c r="I7" s="249">
        <v>0.26</v>
      </c>
      <c r="J7" s="131">
        <v>1.8</v>
      </c>
      <c r="K7" s="223">
        <v>45911</v>
      </c>
      <c r="L7" s="249">
        <v>0.61</v>
      </c>
      <c r="M7" s="223">
        <v>269</v>
      </c>
      <c r="N7" s="335"/>
    </row>
    <row r="8" spans="1:14" x14ac:dyDescent="0.2">
      <c r="A8" s="958"/>
      <c r="B8" s="127" t="s">
        <v>168</v>
      </c>
      <c r="C8" s="223">
        <v>2074</v>
      </c>
      <c r="D8" s="223">
        <v>421</v>
      </c>
      <c r="E8" s="249">
        <v>0.66</v>
      </c>
      <c r="F8" s="223">
        <v>2352</v>
      </c>
      <c r="G8" s="209">
        <v>4.7800000000000002E-2</v>
      </c>
      <c r="H8" s="223">
        <v>1788</v>
      </c>
      <c r="I8" s="249">
        <v>0.3</v>
      </c>
      <c r="J8" s="131">
        <v>1.7</v>
      </c>
      <c r="K8" s="223">
        <v>2347</v>
      </c>
      <c r="L8" s="249">
        <v>1</v>
      </c>
      <c r="M8" s="223">
        <v>34</v>
      </c>
      <c r="N8" s="335"/>
    </row>
    <row r="9" spans="1:14" x14ac:dyDescent="0.2">
      <c r="A9" s="958"/>
      <c r="B9" s="127" t="s">
        <v>169</v>
      </c>
      <c r="C9" s="223">
        <v>3922</v>
      </c>
      <c r="D9" s="223">
        <v>719</v>
      </c>
      <c r="E9" s="249">
        <v>0.62</v>
      </c>
      <c r="F9" s="223">
        <v>4368</v>
      </c>
      <c r="G9" s="209">
        <v>0.20799999999999999</v>
      </c>
      <c r="H9" s="223">
        <v>1544</v>
      </c>
      <c r="I9" s="249">
        <v>0.31</v>
      </c>
      <c r="J9" s="131">
        <v>2</v>
      </c>
      <c r="K9" s="223">
        <v>7595</v>
      </c>
      <c r="L9" s="249">
        <v>1.74</v>
      </c>
      <c r="M9" s="223">
        <v>284</v>
      </c>
      <c r="N9" s="335"/>
    </row>
    <row r="10" spans="1:14" x14ac:dyDescent="0.2">
      <c r="A10" s="958"/>
      <c r="B10" s="127" t="s">
        <v>170</v>
      </c>
      <c r="C10" s="223">
        <v>2192</v>
      </c>
      <c r="D10" s="223">
        <v>275</v>
      </c>
      <c r="E10" s="249">
        <v>0.25</v>
      </c>
      <c r="F10" s="223">
        <v>2504</v>
      </c>
      <c r="G10" s="209">
        <v>1</v>
      </c>
      <c r="H10" s="223">
        <v>1184</v>
      </c>
      <c r="I10" s="249">
        <v>0.28999999999999998</v>
      </c>
      <c r="J10" s="131">
        <v>1.5</v>
      </c>
      <c r="K10" s="223">
        <v>1566</v>
      </c>
      <c r="L10" s="249">
        <v>0.63</v>
      </c>
      <c r="M10" s="223">
        <v>869</v>
      </c>
      <c r="N10" s="335"/>
    </row>
    <row r="11" spans="1:14" x14ac:dyDescent="0.2">
      <c r="A11" s="960" t="str">
        <f>"Total "&amp;A3</f>
        <v>Total Corporate</v>
      </c>
      <c r="B11" s="960"/>
      <c r="C11" s="254">
        <v>145133</v>
      </c>
      <c r="D11" s="254">
        <v>48944</v>
      </c>
      <c r="E11" s="255">
        <v>0.53</v>
      </c>
      <c r="F11" s="254">
        <v>171211</v>
      </c>
      <c r="G11" s="380">
        <v>2.8299999999999999E-2</v>
      </c>
      <c r="H11" s="254">
        <v>45360</v>
      </c>
      <c r="I11" s="255">
        <v>0.27</v>
      </c>
      <c r="J11" s="256">
        <v>2.1</v>
      </c>
      <c r="K11" s="254">
        <v>90813</v>
      </c>
      <c r="L11" s="255">
        <v>0.53</v>
      </c>
      <c r="M11" s="254">
        <v>1528</v>
      </c>
      <c r="N11" s="254">
        <v>1697</v>
      </c>
    </row>
    <row r="12" spans="1:14" x14ac:dyDescent="0.2">
      <c r="A12" s="957" t="s">
        <v>486</v>
      </c>
      <c r="B12" s="127" t="s">
        <v>163</v>
      </c>
      <c r="C12" s="223">
        <v>5760</v>
      </c>
      <c r="D12" s="223">
        <v>3917</v>
      </c>
      <c r="E12" s="249">
        <v>0.52</v>
      </c>
      <c r="F12" s="223">
        <v>7847</v>
      </c>
      <c r="G12" s="209">
        <v>4.0000000000000002E-4</v>
      </c>
      <c r="H12" s="223">
        <v>3249</v>
      </c>
      <c r="I12" s="249">
        <v>0.44</v>
      </c>
      <c r="J12" s="131">
        <v>2.4</v>
      </c>
      <c r="K12" s="223">
        <v>1528</v>
      </c>
      <c r="L12" s="249">
        <v>0.19</v>
      </c>
      <c r="M12" s="223">
        <v>53</v>
      </c>
      <c r="N12" s="335"/>
    </row>
    <row r="13" spans="1:14" x14ac:dyDescent="0.2">
      <c r="A13" s="958"/>
      <c r="B13" s="127" t="s">
        <v>164</v>
      </c>
      <c r="C13" s="223">
        <v>2206</v>
      </c>
      <c r="D13" s="223">
        <v>2196</v>
      </c>
      <c r="E13" s="249">
        <v>0.55000000000000004</v>
      </c>
      <c r="F13" s="223">
        <v>3377</v>
      </c>
      <c r="G13" s="209">
        <v>1.8E-3</v>
      </c>
      <c r="H13" s="223">
        <v>217</v>
      </c>
      <c r="I13" s="249">
        <v>0.34</v>
      </c>
      <c r="J13" s="131">
        <v>2.6</v>
      </c>
      <c r="K13" s="223">
        <v>1132</v>
      </c>
      <c r="L13" s="249">
        <v>0.34</v>
      </c>
      <c r="M13" s="223">
        <v>2</v>
      </c>
      <c r="N13" s="335"/>
    </row>
    <row r="14" spans="1:14" x14ac:dyDescent="0.2">
      <c r="A14" s="958"/>
      <c r="B14" s="127" t="s">
        <v>165</v>
      </c>
      <c r="C14" s="223">
        <v>5429</v>
      </c>
      <c r="D14" s="223">
        <v>2399</v>
      </c>
      <c r="E14" s="249">
        <v>0.56999999999999995</v>
      </c>
      <c r="F14" s="223">
        <v>6768</v>
      </c>
      <c r="G14" s="209">
        <v>3.8E-3</v>
      </c>
      <c r="H14" s="223">
        <v>12201</v>
      </c>
      <c r="I14" s="249">
        <v>0.33</v>
      </c>
      <c r="J14" s="131">
        <v>2.2999999999999998</v>
      </c>
      <c r="K14" s="223">
        <v>3070</v>
      </c>
      <c r="L14" s="249">
        <v>0.45</v>
      </c>
      <c r="M14" s="223">
        <v>9</v>
      </c>
      <c r="N14" s="335"/>
    </row>
    <row r="15" spans="1:14" x14ac:dyDescent="0.2">
      <c r="A15" s="958"/>
      <c r="B15" s="127" t="s">
        <v>166</v>
      </c>
      <c r="C15" s="223">
        <v>0</v>
      </c>
      <c r="D15" s="223">
        <v>0</v>
      </c>
      <c r="E15" s="249">
        <v>0</v>
      </c>
      <c r="F15" s="223">
        <v>0</v>
      </c>
      <c r="G15" s="209">
        <v>0</v>
      </c>
      <c r="H15" s="223">
        <v>0</v>
      </c>
      <c r="I15" s="249">
        <v>0</v>
      </c>
      <c r="J15" s="131">
        <v>0</v>
      </c>
      <c r="K15" s="223">
        <v>0</v>
      </c>
      <c r="L15" s="249">
        <v>0</v>
      </c>
      <c r="M15" s="223">
        <v>0</v>
      </c>
      <c r="N15" s="335"/>
    </row>
    <row r="16" spans="1:14" x14ac:dyDescent="0.2">
      <c r="A16" s="958"/>
      <c r="B16" s="127" t="s">
        <v>167</v>
      </c>
      <c r="C16" s="223">
        <v>8831</v>
      </c>
      <c r="D16" s="223">
        <v>1932</v>
      </c>
      <c r="E16" s="249">
        <v>0.55000000000000004</v>
      </c>
      <c r="F16" s="223">
        <v>9874</v>
      </c>
      <c r="G16" s="209">
        <v>1.41E-2</v>
      </c>
      <c r="H16" s="223">
        <v>45469</v>
      </c>
      <c r="I16" s="249">
        <v>0.32</v>
      </c>
      <c r="J16" s="131">
        <v>2.2999999999999998</v>
      </c>
      <c r="K16" s="223">
        <v>6932</v>
      </c>
      <c r="L16" s="249">
        <v>0.7</v>
      </c>
      <c r="M16" s="223">
        <v>44</v>
      </c>
      <c r="N16" s="335"/>
    </row>
    <row r="17" spans="1:14" x14ac:dyDescent="0.2">
      <c r="A17" s="958"/>
      <c r="B17" s="127" t="s">
        <v>168</v>
      </c>
      <c r="C17" s="223">
        <v>592</v>
      </c>
      <c r="D17" s="223">
        <v>70</v>
      </c>
      <c r="E17" s="249">
        <v>0.54</v>
      </c>
      <c r="F17" s="223">
        <v>625</v>
      </c>
      <c r="G17" s="209">
        <v>4.7500000000000001E-2</v>
      </c>
      <c r="H17" s="223">
        <v>2612</v>
      </c>
      <c r="I17" s="249">
        <v>0.3</v>
      </c>
      <c r="J17" s="131">
        <v>2.1</v>
      </c>
      <c r="K17" s="223">
        <v>570</v>
      </c>
      <c r="L17" s="249">
        <v>0.91</v>
      </c>
      <c r="M17" s="223">
        <v>9</v>
      </c>
      <c r="N17" s="335"/>
    </row>
    <row r="18" spans="1:14" ht="11.25" customHeight="1" x14ac:dyDescent="0.2">
      <c r="A18" s="958"/>
      <c r="B18" s="127" t="s">
        <v>169</v>
      </c>
      <c r="C18" s="223">
        <v>842</v>
      </c>
      <c r="D18" s="223">
        <v>129</v>
      </c>
      <c r="E18" s="249">
        <v>0.45</v>
      </c>
      <c r="F18" s="223">
        <v>899</v>
      </c>
      <c r="G18" s="209">
        <v>0.25530000000000003</v>
      </c>
      <c r="H18" s="223">
        <v>8412</v>
      </c>
      <c r="I18" s="249">
        <v>0.34</v>
      </c>
      <c r="J18" s="131">
        <v>1.8</v>
      </c>
      <c r="K18" s="223">
        <v>1637</v>
      </c>
      <c r="L18" s="249">
        <v>1.82</v>
      </c>
      <c r="M18" s="223">
        <v>77</v>
      </c>
      <c r="N18" s="335"/>
    </row>
    <row r="19" spans="1:14" x14ac:dyDescent="0.2">
      <c r="A19" s="961"/>
      <c r="B19" s="127" t="s">
        <v>170</v>
      </c>
      <c r="C19" s="223">
        <v>228</v>
      </c>
      <c r="D19" s="223">
        <v>24</v>
      </c>
      <c r="E19" s="249">
        <v>0.57999999999999996</v>
      </c>
      <c r="F19" s="223">
        <v>242</v>
      </c>
      <c r="G19" s="209">
        <v>1</v>
      </c>
      <c r="H19" s="223">
        <v>495</v>
      </c>
      <c r="I19" s="249">
        <v>0.4</v>
      </c>
      <c r="J19" s="131">
        <v>1.9</v>
      </c>
      <c r="K19" s="223">
        <v>712</v>
      </c>
      <c r="L19" s="249">
        <v>2.94</v>
      </c>
      <c r="M19" s="223">
        <v>51</v>
      </c>
      <c r="N19" s="335"/>
    </row>
    <row r="20" spans="1:14" x14ac:dyDescent="0.2">
      <c r="A20" s="960" t="s">
        <v>487</v>
      </c>
      <c r="B20" s="960"/>
      <c r="C20" s="254">
        <v>23888</v>
      </c>
      <c r="D20" s="254">
        <v>10667</v>
      </c>
      <c r="E20" s="255">
        <v>0.55000000000000004</v>
      </c>
      <c r="F20" s="254">
        <v>29632</v>
      </c>
      <c r="G20" s="380">
        <v>2.2800000000000001E-2</v>
      </c>
      <c r="H20" s="254">
        <v>72655</v>
      </c>
      <c r="I20" s="255">
        <v>0.36</v>
      </c>
      <c r="J20" s="256">
        <v>2.2999999999999998</v>
      </c>
      <c r="K20" s="254">
        <v>15581</v>
      </c>
      <c r="L20" s="255">
        <v>0.53</v>
      </c>
      <c r="M20" s="254">
        <v>245</v>
      </c>
      <c r="N20" s="254">
        <v>180</v>
      </c>
    </row>
    <row r="21" spans="1:14" x14ac:dyDescent="0.2">
      <c r="A21" s="957" t="s">
        <v>58</v>
      </c>
      <c r="B21" s="127" t="s">
        <v>163</v>
      </c>
      <c r="C21" s="223">
        <v>151123</v>
      </c>
      <c r="D21" s="223">
        <v>51624</v>
      </c>
      <c r="E21" s="249">
        <v>0.98</v>
      </c>
      <c r="F21" s="223">
        <v>201511</v>
      </c>
      <c r="G21" s="209">
        <v>8.0000000000000004E-4</v>
      </c>
      <c r="H21" s="223">
        <v>578226</v>
      </c>
      <c r="I21" s="249">
        <v>0.13</v>
      </c>
      <c r="J21" s="304"/>
      <c r="K21" s="223">
        <v>12241</v>
      </c>
      <c r="L21" s="249">
        <v>0.06</v>
      </c>
      <c r="M21" s="223">
        <v>20</v>
      </c>
      <c r="N21" s="335"/>
    </row>
    <row r="22" spans="1:14" x14ac:dyDescent="0.2">
      <c r="A22" s="958"/>
      <c r="B22" s="127" t="s">
        <v>164</v>
      </c>
      <c r="C22" s="223">
        <v>64857</v>
      </c>
      <c r="D22" s="223">
        <v>5773</v>
      </c>
      <c r="E22" s="249">
        <v>0.76</v>
      </c>
      <c r="F22" s="223">
        <v>69263</v>
      </c>
      <c r="G22" s="209">
        <v>1.9E-3</v>
      </c>
      <c r="H22" s="223">
        <v>166412</v>
      </c>
      <c r="I22" s="249">
        <v>0.14000000000000001</v>
      </c>
      <c r="J22" s="304"/>
      <c r="K22" s="223">
        <v>6481</v>
      </c>
      <c r="L22" s="249">
        <v>0.09</v>
      </c>
      <c r="M22" s="223">
        <v>19</v>
      </c>
      <c r="N22" s="335"/>
    </row>
    <row r="23" spans="1:14" x14ac:dyDescent="0.2">
      <c r="A23" s="958"/>
      <c r="B23" s="127" t="s">
        <v>165</v>
      </c>
      <c r="C23" s="223">
        <v>134387</v>
      </c>
      <c r="D23" s="223">
        <v>8068</v>
      </c>
      <c r="E23" s="249">
        <v>0.91</v>
      </c>
      <c r="F23" s="223">
        <v>141757</v>
      </c>
      <c r="G23" s="209">
        <v>3.3E-3</v>
      </c>
      <c r="H23" s="223">
        <v>340019</v>
      </c>
      <c r="I23" s="249">
        <v>0.15</v>
      </c>
      <c r="J23" s="304"/>
      <c r="K23" s="223">
        <v>21065</v>
      </c>
      <c r="L23" s="249">
        <v>0.15</v>
      </c>
      <c r="M23" s="223">
        <v>71</v>
      </c>
      <c r="N23" s="335"/>
    </row>
    <row r="24" spans="1:14" x14ac:dyDescent="0.2">
      <c r="A24" s="958"/>
      <c r="B24" s="127" t="s">
        <v>166</v>
      </c>
      <c r="C24" s="223">
        <v>92094</v>
      </c>
      <c r="D24" s="223">
        <v>587</v>
      </c>
      <c r="E24" s="249">
        <v>1.01</v>
      </c>
      <c r="F24" s="223">
        <v>92685</v>
      </c>
      <c r="G24" s="209">
        <v>6.4000000000000003E-3</v>
      </c>
      <c r="H24" s="223">
        <v>223216</v>
      </c>
      <c r="I24" s="249">
        <v>0.16</v>
      </c>
      <c r="J24" s="305"/>
      <c r="K24" s="223">
        <v>23050</v>
      </c>
      <c r="L24" s="249">
        <v>0.25</v>
      </c>
      <c r="M24" s="223">
        <v>95</v>
      </c>
      <c r="N24" s="335"/>
    </row>
    <row r="25" spans="1:14" x14ac:dyDescent="0.2">
      <c r="A25" s="958"/>
      <c r="B25" s="127" t="s">
        <v>167</v>
      </c>
      <c r="C25" s="223">
        <v>28233</v>
      </c>
      <c r="D25" s="223">
        <v>788</v>
      </c>
      <c r="E25" s="249">
        <v>0.82</v>
      </c>
      <c r="F25" s="223">
        <v>28883</v>
      </c>
      <c r="G25" s="209">
        <v>1.17E-2</v>
      </c>
      <c r="H25" s="223">
        <v>70626</v>
      </c>
      <c r="I25" s="249">
        <v>0.16</v>
      </c>
      <c r="J25" s="304"/>
      <c r="K25" s="223">
        <v>10825</v>
      </c>
      <c r="L25" s="249">
        <v>0.37</v>
      </c>
      <c r="M25" s="223">
        <v>56</v>
      </c>
      <c r="N25" s="335"/>
    </row>
    <row r="26" spans="1:14" x14ac:dyDescent="0.2">
      <c r="A26" s="958"/>
      <c r="B26" s="127" t="s">
        <v>168</v>
      </c>
      <c r="C26" s="223">
        <v>23154</v>
      </c>
      <c r="D26" s="223">
        <v>1136</v>
      </c>
      <c r="E26" s="249">
        <v>0.5</v>
      </c>
      <c r="F26" s="223">
        <v>23717</v>
      </c>
      <c r="G26" s="209">
        <v>7.85E-2</v>
      </c>
      <c r="H26" s="223">
        <v>65425</v>
      </c>
      <c r="I26" s="249">
        <v>0.15</v>
      </c>
      <c r="J26" s="305"/>
      <c r="K26" s="223">
        <v>25249</v>
      </c>
      <c r="L26" s="249">
        <v>1.06</v>
      </c>
      <c r="M26" s="223">
        <v>287</v>
      </c>
      <c r="N26" s="335"/>
    </row>
    <row r="27" spans="1:14" x14ac:dyDescent="0.2">
      <c r="A27" s="958"/>
      <c r="B27" s="127" t="s">
        <v>169</v>
      </c>
      <c r="C27" s="223">
        <v>7166</v>
      </c>
      <c r="D27" s="223">
        <v>17</v>
      </c>
      <c r="E27" s="249">
        <v>1.04</v>
      </c>
      <c r="F27" s="223">
        <v>7183</v>
      </c>
      <c r="G27" s="209">
        <v>0.20469999999999999</v>
      </c>
      <c r="H27" s="223">
        <v>18683</v>
      </c>
      <c r="I27" s="249">
        <v>0.16</v>
      </c>
      <c r="J27" s="304"/>
      <c r="K27" s="223">
        <v>10099</v>
      </c>
      <c r="L27" s="249">
        <v>1.41</v>
      </c>
      <c r="M27" s="223">
        <v>238</v>
      </c>
      <c r="N27" s="335"/>
    </row>
    <row r="28" spans="1:14" x14ac:dyDescent="0.2">
      <c r="A28" s="958"/>
      <c r="B28" s="127" t="s">
        <v>170</v>
      </c>
      <c r="C28" s="223">
        <v>4921</v>
      </c>
      <c r="D28" s="223">
        <v>38</v>
      </c>
      <c r="E28" s="249">
        <v>0</v>
      </c>
      <c r="F28" s="223">
        <v>4921</v>
      </c>
      <c r="G28" s="209">
        <v>1</v>
      </c>
      <c r="H28" s="223">
        <v>11632</v>
      </c>
      <c r="I28" s="249">
        <v>0.2</v>
      </c>
      <c r="J28" s="304"/>
      <c r="K28" s="223">
        <v>7423</v>
      </c>
      <c r="L28" s="249">
        <v>1.51</v>
      </c>
      <c r="M28" s="223">
        <v>481</v>
      </c>
      <c r="N28" s="335"/>
    </row>
    <row r="29" spans="1:14" x14ac:dyDescent="0.2">
      <c r="A29" s="960" t="str">
        <f>"Total "&amp;A21</f>
        <v>Total Residential Mortgages</v>
      </c>
      <c r="B29" s="960"/>
      <c r="C29" s="254">
        <v>505935</v>
      </c>
      <c r="D29" s="254">
        <v>68031</v>
      </c>
      <c r="E29" s="255">
        <v>0.94</v>
      </c>
      <c r="F29" s="254">
        <v>569920</v>
      </c>
      <c r="G29" s="380">
        <v>1.7399999999999999E-2</v>
      </c>
      <c r="H29" s="254">
        <v>1474239</v>
      </c>
      <c r="I29" s="255">
        <v>0.15</v>
      </c>
      <c r="J29" s="306"/>
      <c r="K29" s="254">
        <v>116433</v>
      </c>
      <c r="L29" s="255">
        <v>0.2</v>
      </c>
      <c r="M29" s="254">
        <v>1267</v>
      </c>
      <c r="N29" s="254">
        <v>1347</v>
      </c>
    </row>
    <row r="30" spans="1:14" x14ac:dyDescent="0.2">
      <c r="A30" s="957" t="s">
        <v>483</v>
      </c>
      <c r="B30" s="127" t="s">
        <v>163</v>
      </c>
      <c r="C30" s="223">
        <v>2071</v>
      </c>
      <c r="D30" s="223">
        <v>8354</v>
      </c>
      <c r="E30" s="249">
        <v>0.52</v>
      </c>
      <c r="F30" s="223">
        <v>6442</v>
      </c>
      <c r="G30" s="209">
        <v>8.9999999999999998E-4</v>
      </c>
      <c r="H30" s="223">
        <v>1010554</v>
      </c>
      <c r="I30" s="249">
        <v>0.82</v>
      </c>
      <c r="J30" s="304"/>
      <c r="K30" s="223">
        <v>328</v>
      </c>
      <c r="L30" s="249">
        <v>0.05</v>
      </c>
      <c r="M30" s="223">
        <v>5</v>
      </c>
      <c r="N30" s="335"/>
    </row>
    <row r="31" spans="1:14" x14ac:dyDescent="0.2">
      <c r="A31" s="958"/>
      <c r="B31" s="127" t="s">
        <v>164</v>
      </c>
      <c r="C31" s="223">
        <v>844</v>
      </c>
      <c r="D31" s="223">
        <v>2119</v>
      </c>
      <c r="E31" s="249">
        <v>0.57999999999999996</v>
      </c>
      <c r="F31" s="223">
        <v>2068</v>
      </c>
      <c r="G31" s="209">
        <v>2.0999999999999999E-3</v>
      </c>
      <c r="H31" s="223">
        <v>253035</v>
      </c>
      <c r="I31" s="249">
        <v>0.84</v>
      </c>
      <c r="J31" s="304"/>
      <c r="K31" s="223">
        <v>210</v>
      </c>
      <c r="L31" s="249">
        <v>0.1</v>
      </c>
      <c r="M31" s="223">
        <v>4</v>
      </c>
      <c r="N31" s="335"/>
    </row>
    <row r="32" spans="1:14" x14ac:dyDescent="0.2">
      <c r="A32" s="958"/>
      <c r="B32" s="127" t="s">
        <v>165</v>
      </c>
      <c r="C32" s="223">
        <v>728</v>
      </c>
      <c r="D32" s="223">
        <v>1379</v>
      </c>
      <c r="E32" s="249">
        <v>0.6</v>
      </c>
      <c r="F32" s="223">
        <v>1552</v>
      </c>
      <c r="G32" s="209">
        <v>4.0000000000000001E-3</v>
      </c>
      <c r="H32" s="223">
        <v>163541</v>
      </c>
      <c r="I32" s="249">
        <v>0.84</v>
      </c>
      <c r="J32" s="304"/>
      <c r="K32" s="223">
        <v>269</v>
      </c>
      <c r="L32" s="249">
        <v>0.17</v>
      </c>
      <c r="M32" s="223">
        <v>5</v>
      </c>
      <c r="N32" s="335"/>
    </row>
    <row r="33" spans="1:14" x14ac:dyDescent="0.2">
      <c r="A33" s="958"/>
      <c r="B33" s="127" t="s">
        <v>166</v>
      </c>
      <c r="C33" s="223">
        <v>518</v>
      </c>
      <c r="D33" s="223">
        <v>631</v>
      </c>
      <c r="E33" s="249">
        <v>0.64</v>
      </c>
      <c r="F33" s="223">
        <v>919</v>
      </c>
      <c r="G33" s="209">
        <v>7.3000000000000001E-3</v>
      </c>
      <c r="H33" s="223">
        <v>98382</v>
      </c>
      <c r="I33" s="249">
        <v>0.83</v>
      </c>
      <c r="J33" s="305"/>
      <c r="K33" s="223">
        <v>253</v>
      </c>
      <c r="L33" s="249">
        <v>0.28000000000000003</v>
      </c>
      <c r="M33" s="223">
        <v>6</v>
      </c>
      <c r="N33" s="335"/>
    </row>
    <row r="34" spans="1:14" x14ac:dyDescent="0.2">
      <c r="A34" s="958"/>
      <c r="B34" s="127" t="s">
        <v>167</v>
      </c>
      <c r="C34" s="223">
        <v>1133</v>
      </c>
      <c r="D34" s="223">
        <v>813</v>
      </c>
      <c r="E34" s="249">
        <v>0.72</v>
      </c>
      <c r="F34" s="223">
        <v>1716</v>
      </c>
      <c r="G34" s="209">
        <v>1.4999999999999999E-2</v>
      </c>
      <c r="H34" s="223">
        <v>178034</v>
      </c>
      <c r="I34" s="249">
        <v>0.83</v>
      </c>
      <c r="J34" s="304"/>
      <c r="K34" s="223">
        <v>804</v>
      </c>
      <c r="L34" s="249">
        <v>0.47</v>
      </c>
      <c r="M34" s="223">
        <v>21</v>
      </c>
      <c r="N34" s="335"/>
    </row>
    <row r="35" spans="1:14" x14ac:dyDescent="0.2">
      <c r="A35" s="958"/>
      <c r="B35" s="127" t="s">
        <v>168</v>
      </c>
      <c r="C35" s="223">
        <v>718</v>
      </c>
      <c r="D35" s="223">
        <v>374</v>
      </c>
      <c r="E35" s="249">
        <v>0.56999999999999995</v>
      </c>
      <c r="F35" s="223">
        <v>931</v>
      </c>
      <c r="G35" s="209">
        <v>3.8699999999999998E-2</v>
      </c>
      <c r="H35" s="223">
        <v>98420</v>
      </c>
      <c r="I35" s="249">
        <v>0.83</v>
      </c>
      <c r="J35" s="305"/>
      <c r="K35" s="223">
        <v>850</v>
      </c>
      <c r="L35" s="249">
        <v>0.91</v>
      </c>
      <c r="M35" s="223">
        <v>30</v>
      </c>
      <c r="N35" s="335"/>
    </row>
    <row r="36" spans="1:14" x14ac:dyDescent="0.2">
      <c r="A36" s="958"/>
      <c r="B36" s="127" t="s">
        <v>169</v>
      </c>
      <c r="C36" s="223">
        <v>315</v>
      </c>
      <c r="D36" s="223">
        <v>156</v>
      </c>
      <c r="E36" s="249">
        <v>0.48</v>
      </c>
      <c r="F36" s="223">
        <v>390</v>
      </c>
      <c r="G36" s="209">
        <v>0.18429999999999999</v>
      </c>
      <c r="H36" s="223">
        <v>46135</v>
      </c>
      <c r="I36" s="249">
        <v>0.8</v>
      </c>
      <c r="J36" s="304"/>
      <c r="K36" s="223">
        <v>850</v>
      </c>
      <c r="L36" s="249">
        <v>2.1800000000000002</v>
      </c>
      <c r="M36" s="223">
        <v>57</v>
      </c>
      <c r="N36" s="335"/>
    </row>
    <row r="37" spans="1:14" x14ac:dyDescent="0.2">
      <c r="A37" s="958"/>
      <c r="B37" s="127" t="s">
        <v>170</v>
      </c>
      <c r="C37" s="223">
        <v>82</v>
      </c>
      <c r="D37" s="223">
        <v>24</v>
      </c>
      <c r="E37" s="249">
        <v>0</v>
      </c>
      <c r="F37" s="223">
        <v>82</v>
      </c>
      <c r="G37" s="209">
        <v>1</v>
      </c>
      <c r="H37" s="223">
        <v>9767</v>
      </c>
      <c r="I37" s="249">
        <v>0.75</v>
      </c>
      <c r="J37" s="304"/>
      <c r="K37" s="223">
        <v>309</v>
      </c>
      <c r="L37" s="249">
        <v>3.75</v>
      </c>
      <c r="M37" s="223">
        <v>39</v>
      </c>
      <c r="N37" s="335"/>
    </row>
    <row r="38" spans="1:14" x14ac:dyDescent="0.2">
      <c r="A38" s="960" t="str">
        <f>"Total "&amp;A30</f>
        <v>Total Qualifying Revolving Retail</v>
      </c>
      <c r="B38" s="960"/>
      <c r="C38" s="254">
        <v>6409</v>
      </c>
      <c r="D38" s="254">
        <v>13850</v>
      </c>
      <c r="E38" s="255">
        <v>0.56000000000000005</v>
      </c>
      <c r="F38" s="254">
        <v>14100</v>
      </c>
      <c r="G38" s="380">
        <v>1.7000000000000001E-2</v>
      </c>
      <c r="H38" s="254">
        <v>1857868</v>
      </c>
      <c r="I38" s="255">
        <v>0.83</v>
      </c>
      <c r="J38" s="306"/>
      <c r="K38" s="254">
        <v>3873</v>
      </c>
      <c r="L38" s="255">
        <v>0.27</v>
      </c>
      <c r="M38" s="254">
        <v>167</v>
      </c>
      <c r="N38" s="254">
        <v>198</v>
      </c>
    </row>
    <row r="39" spans="1:14" x14ac:dyDescent="0.2">
      <c r="A39" s="957" t="s">
        <v>59</v>
      </c>
      <c r="B39" s="127" t="s">
        <v>163</v>
      </c>
      <c r="C39" s="223">
        <v>2</v>
      </c>
      <c r="D39" s="223">
        <v>7</v>
      </c>
      <c r="E39" s="249">
        <v>0.46</v>
      </c>
      <c r="F39" s="223">
        <v>5</v>
      </c>
      <c r="G39" s="209">
        <v>1.1000000000000001E-3</v>
      </c>
      <c r="H39" s="223">
        <v>55</v>
      </c>
      <c r="I39" s="249">
        <v>0.82</v>
      </c>
      <c r="J39" s="304"/>
      <c r="K39" s="223">
        <v>1</v>
      </c>
      <c r="L39" s="249">
        <v>0.24</v>
      </c>
      <c r="M39" s="379">
        <v>0</v>
      </c>
      <c r="N39" s="335"/>
    </row>
    <row r="40" spans="1:14" x14ac:dyDescent="0.2">
      <c r="A40" s="958"/>
      <c r="B40" s="127" t="s">
        <v>164</v>
      </c>
      <c r="C40" s="223">
        <v>1</v>
      </c>
      <c r="D40" s="223">
        <v>11</v>
      </c>
      <c r="E40" s="249">
        <v>0.82</v>
      </c>
      <c r="F40" s="223">
        <v>11</v>
      </c>
      <c r="G40" s="209">
        <v>2.3E-3</v>
      </c>
      <c r="H40" s="223">
        <v>410</v>
      </c>
      <c r="I40" s="249">
        <v>0.8</v>
      </c>
      <c r="J40" s="304"/>
      <c r="K40" s="223">
        <v>4</v>
      </c>
      <c r="L40" s="249">
        <v>0.39</v>
      </c>
      <c r="M40" s="379">
        <v>0</v>
      </c>
      <c r="N40" s="335"/>
    </row>
    <row r="41" spans="1:14" x14ac:dyDescent="0.2">
      <c r="A41" s="958"/>
      <c r="B41" s="127" t="s">
        <v>165</v>
      </c>
      <c r="C41" s="223">
        <v>3</v>
      </c>
      <c r="D41" s="223">
        <v>17</v>
      </c>
      <c r="E41" s="249">
        <v>0.9</v>
      </c>
      <c r="F41" s="223">
        <v>19</v>
      </c>
      <c r="G41" s="209">
        <v>4.0000000000000001E-3</v>
      </c>
      <c r="H41" s="223">
        <v>766</v>
      </c>
      <c r="I41" s="249">
        <v>0.79</v>
      </c>
      <c r="J41" s="304"/>
      <c r="K41" s="223">
        <v>10</v>
      </c>
      <c r="L41" s="249">
        <v>0.55000000000000004</v>
      </c>
      <c r="M41" s="223">
        <v>0</v>
      </c>
      <c r="N41" s="335"/>
    </row>
    <row r="42" spans="1:14" x14ac:dyDescent="0.2">
      <c r="A42" s="958"/>
      <c r="B42" s="127" t="s">
        <v>166</v>
      </c>
      <c r="C42" s="223">
        <v>187</v>
      </c>
      <c r="D42" s="223">
        <v>107</v>
      </c>
      <c r="E42" s="249">
        <v>1.08</v>
      </c>
      <c r="F42" s="223">
        <v>302</v>
      </c>
      <c r="G42" s="209">
        <v>5.7000000000000002E-3</v>
      </c>
      <c r="H42" s="223">
        <v>30769</v>
      </c>
      <c r="I42" s="249">
        <v>0.7</v>
      </c>
      <c r="J42" s="304"/>
      <c r="K42" s="223">
        <v>179</v>
      </c>
      <c r="L42" s="249">
        <v>0.59</v>
      </c>
      <c r="M42" s="223">
        <v>1</v>
      </c>
      <c r="N42" s="335"/>
    </row>
    <row r="43" spans="1:14" x14ac:dyDescent="0.2">
      <c r="A43" s="958"/>
      <c r="B43" s="127" t="s">
        <v>167</v>
      </c>
      <c r="C43" s="223">
        <v>531</v>
      </c>
      <c r="D43" s="223">
        <v>95</v>
      </c>
      <c r="E43" s="249">
        <v>1.02</v>
      </c>
      <c r="F43" s="223">
        <v>629</v>
      </c>
      <c r="G43" s="209">
        <v>1.4800000000000001E-2</v>
      </c>
      <c r="H43" s="223">
        <v>44204</v>
      </c>
      <c r="I43" s="249">
        <v>0.8</v>
      </c>
      <c r="J43" s="304"/>
      <c r="K43" s="223">
        <v>640</v>
      </c>
      <c r="L43" s="249">
        <v>1.02</v>
      </c>
      <c r="M43" s="223">
        <v>7</v>
      </c>
      <c r="N43" s="335"/>
    </row>
    <row r="44" spans="1:14" x14ac:dyDescent="0.2">
      <c r="A44" s="958"/>
      <c r="B44" s="127" t="s">
        <v>168</v>
      </c>
      <c r="C44" s="223">
        <v>668</v>
      </c>
      <c r="D44" s="223">
        <v>29</v>
      </c>
      <c r="E44" s="249">
        <v>1</v>
      </c>
      <c r="F44" s="223">
        <v>707</v>
      </c>
      <c r="G44" s="209">
        <v>4.87E-2</v>
      </c>
      <c r="H44" s="223">
        <v>91895</v>
      </c>
      <c r="I44" s="249">
        <v>0.83</v>
      </c>
      <c r="J44" s="305"/>
      <c r="K44" s="223">
        <v>946</v>
      </c>
      <c r="L44" s="249">
        <v>1.34</v>
      </c>
      <c r="M44" s="223">
        <v>29</v>
      </c>
      <c r="N44" s="335"/>
    </row>
    <row r="45" spans="1:14" x14ac:dyDescent="0.2">
      <c r="A45" s="958"/>
      <c r="B45" s="127" t="s">
        <v>169</v>
      </c>
      <c r="C45" s="223">
        <v>161</v>
      </c>
      <c r="D45" s="223">
        <v>5</v>
      </c>
      <c r="E45" s="249">
        <v>1.1399999999999999</v>
      </c>
      <c r="F45" s="223">
        <v>172</v>
      </c>
      <c r="G45" s="209">
        <v>0.32690000000000002</v>
      </c>
      <c r="H45" s="223">
        <v>69550</v>
      </c>
      <c r="I45" s="249">
        <v>0.83</v>
      </c>
      <c r="J45" s="304"/>
      <c r="K45" s="223">
        <v>372</v>
      </c>
      <c r="L45" s="249">
        <v>2.16</v>
      </c>
      <c r="M45" s="223">
        <v>47</v>
      </c>
      <c r="N45" s="335"/>
    </row>
    <row r="46" spans="1:14" x14ac:dyDescent="0.2">
      <c r="A46" s="958"/>
      <c r="B46" s="127" t="s">
        <v>170</v>
      </c>
      <c r="C46" s="223">
        <v>62</v>
      </c>
      <c r="D46" s="223">
        <v>1</v>
      </c>
      <c r="E46" s="249">
        <v>0</v>
      </c>
      <c r="F46" s="223">
        <v>62</v>
      </c>
      <c r="G46" s="209">
        <v>1</v>
      </c>
      <c r="H46" s="223">
        <v>42531</v>
      </c>
      <c r="I46" s="249">
        <v>0.82</v>
      </c>
      <c r="J46" s="304"/>
      <c r="K46" s="223">
        <v>255</v>
      </c>
      <c r="L46" s="249">
        <v>4.09</v>
      </c>
      <c r="M46" s="223">
        <v>33</v>
      </c>
      <c r="N46" s="335"/>
    </row>
    <row r="47" spans="1:14" x14ac:dyDescent="0.2">
      <c r="A47" s="960" t="str">
        <f>"Total "&amp;A39</f>
        <v>Total Other Retail</v>
      </c>
      <c r="B47" s="960"/>
      <c r="C47" s="254">
        <v>1615</v>
      </c>
      <c r="D47" s="254">
        <v>272</v>
      </c>
      <c r="E47" s="255">
        <v>1.01</v>
      </c>
      <c r="F47" s="254">
        <v>1907</v>
      </c>
      <c r="G47" s="380">
        <v>8.6300000000000002E-2</v>
      </c>
      <c r="H47" s="254">
        <v>280180</v>
      </c>
      <c r="I47" s="255">
        <v>0.8</v>
      </c>
      <c r="J47" s="306"/>
      <c r="K47" s="254">
        <v>2407</v>
      </c>
      <c r="L47" s="255">
        <v>1.26</v>
      </c>
      <c r="M47" s="254">
        <v>117</v>
      </c>
      <c r="N47" s="254">
        <v>118</v>
      </c>
    </row>
    <row r="48" spans="1:14" x14ac:dyDescent="0.2">
      <c r="A48" s="957" t="s">
        <v>484</v>
      </c>
      <c r="B48" s="127" t="s">
        <v>163</v>
      </c>
      <c r="C48" s="223">
        <v>0</v>
      </c>
      <c r="D48" s="223">
        <v>0</v>
      </c>
      <c r="E48" s="249">
        <v>0</v>
      </c>
      <c r="F48" s="223">
        <v>0</v>
      </c>
      <c r="G48" s="209">
        <v>0</v>
      </c>
      <c r="H48" s="223">
        <v>0</v>
      </c>
      <c r="I48" s="249">
        <v>0</v>
      </c>
      <c r="J48" s="305"/>
      <c r="K48" s="223">
        <v>0</v>
      </c>
      <c r="L48" s="249">
        <v>0</v>
      </c>
      <c r="M48" s="223">
        <v>0</v>
      </c>
      <c r="N48" s="335"/>
    </row>
    <row r="49" spans="1:14" x14ac:dyDescent="0.2">
      <c r="A49" s="958"/>
      <c r="B49" s="127" t="s">
        <v>164</v>
      </c>
      <c r="C49" s="223">
        <v>0</v>
      </c>
      <c r="D49" s="223">
        <v>0</v>
      </c>
      <c r="E49" s="249">
        <v>0</v>
      </c>
      <c r="F49" s="223">
        <v>0</v>
      </c>
      <c r="G49" s="209">
        <v>0</v>
      </c>
      <c r="H49" s="223">
        <v>0</v>
      </c>
      <c r="I49" s="249">
        <v>0</v>
      </c>
      <c r="J49" s="305"/>
      <c r="K49" s="223">
        <v>0</v>
      </c>
      <c r="L49" s="249">
        <v>0</v>
      </c>
      <c r="M49" s="383">
        <v>0</v>
      </c>
      <c r="N49" s="335"/>
    </row>
    <row r="50" spans="1:14" x14ac:dyDescent="0.2">
      <c r="A50" s="958"/>
      <c r="B50" s="127" t="s">
        <v>165</v>
      </c>
      <c r="C50" s="223">
        <v>203</v>
      </c>
      <c r="D50" s="223">
        <v>624</v>
      </c>
      <c r="E50" s="249">
        <v>1.04</v>
      </c>
      <c r="F50" s="223">
        <v>852</v>
      </c>
      <c r="G50" s="209">
        <v>3.2000000000000002E-3</v>
      </c>
      <c r="H50" s="223">
        <v>7876</v>
      </c>
      <c r="I50" s="249">
        <v>0.4</v>
      </c>
      <c r="J50" s="304"/>
      <c r="K50" s="223">
        <v>208</v>
      </c>
      <c r="L50" s="249">
        <v>0.24</v>
      </c>
      <c r="M50" s="223">
        <v>1</v>
      </c>
      <c r="N50" s="335"/>
    </row>
    <row r="51" spans="1:14" x14ac:dyDescent="0.2">
      <c r="A51" s="958"/>
      <c r="B51" s="127" t="s">
        <v>166</v>
      </c>
      <c r="C51" s="223">
        <v>1090</v>
      </c>
      <c r="D51" s="223">
        <v>1584</v>
      </c>
      <c r="E51" s="249">
        <v>1.04</v>
      </c>
      <c r="F51" s="223">
        <v>2731</v>
      </c>
      <c r="G51" s="209">
        <v>6.7000000000000002E-3</v>
      </c>
      <c r="H51" s="223">
        <v>38196</v>
      </c>
      <c r="I51" s="249">
        <v>0.37</v>
      </c>
      <c r="J51" s="304"/>
      <c r="K51" s="223">
        <v>956</v>
      </c>
      <c r="L51" s="249">
        <v>0.35</v>
      </c>
      <c r="M51" s="223">
        <v>7</v>
      </c>
      <c r="N51" s="335"/>
    </row>
    <row r="52" spans="1:14" x14ac:dyDescent="0.2">
      <c r="A52" s="958"/>
      <c r="B52" s="127" t="s">
        <v>167</v>
      </c>
      <c r="C52" s="223">
        <v>12622</v>
      </c>
      <c r="D52" s="223">
        <v>3457</v>
      </c>
      <c r="E52" s="249">
        <v>1.04</v>
      </c>
      <c r="F52" s="223">
        <v>16201</v>
      </c>
      <c r="G52" s="209">
        <v>1.49E-2</v>
      </c>
      <c r="H52" s="223">
        <v>183323</v>
      </c>
      <c r="I52" s="249">
        <v>0.35</v>
      </c>
      <c r="J52" s="304"/>
      <c r="K52" s="223">
        <v>7685</v>
      </c>
      <c r="L52" s="249">
        <v>0.47</v>
      </c>
      <c r="M52" s="223">
        <v>84</v>
      </c>
      <c r="N52" s="335"/>
    </row>
    <row r="53" spans="1:14" x14ac:dyDescent="0.2">
      <c r="A53" s="958"/>
      <c r="B53" s="127" t="s">
        <v>168</v>
      </c>
      <c r="C53" s="223">
        <v>3450</v>
      </c>
      <c r="D53" s="223">
        <v>530</v>
      </c>
      <c r="E53" s="249">
        <v>1.03</v>
      </c>
      <c r="F53" s="223">
        <v>3994</v>
      </c>
      <c r="G53" s="209">
        <v>4.65E-2</v>
      </c>
      <c r="H53" s="223">
        <v>48621</v>
      </c>
      <c r="I53" s="249">
        <v>0.36</v>
      </c>
      <c r="J53" s="305"/>
      <c r="K53" s="223">
        <v>2679</v>
      </c>
      <c r="L53" s="249">
        <v>0.67</v>
      </c>
      <c r="M53" s="223">
        <v>65</v>
      </c>
      <c r="N53" s="335"/>
    </row>
    <row r="54" spans="1:14" x14ac:dyDescent="0.2">
      <c r="A54" s="958"/>
      <c r="B54" s="127" t="s">
        <v>169</v>
      </c>
      <c r="C54" s="223">
        <v>1283</v>
      </c>
      <c r="D54" s="223">
        <v>220</v>
      </c>
      <c r="E54" s="249">
        <v>1.03</v>
      </c>
      <c r="F54" s="223">
        <v>1509</v>
      </c>
      <c r="G54" s="209">
        <v>0.26029999999999998</v>
      </c>
      <c r="H54" s="223">
        <v>43005</v>
      </c>
      <c r="I54" s="249">
        <v>0.36</v>
      </c>
      <c r="J54" s="304"/>
      <c r="K54" s="223">
        <v>1608</v>
      </c>
      <c r="L54" s="249">
        <v>1.07</v>
      </c>
      <c r="M54" s="223">
        <v>148</v>
      </c>
      <c r="N54" s="335"/>
    </row>
    <row r="55" spans="1:14" x14ac:dyDescent="0.2">
      <c r="A55" s="958"/>
      <c r="B55" s="127" t="s">
        <v>170</v>
      </c>
      <c r="C55" s="223">
        <v>961</v>
      </c>
      <c r="D55" s="223">
        <v>84</v>
      </c>
      <c r="E55" s="249">
        <v>0.22</v>
      </c>
      <c r="F55" s="223">
        <v>980</v>
      </c>
      <c r="G55" s="209">
        <v>1</v>
      </c>
      <c r="H55" s="223">
        <v>8802</v>
      </c>
      <c r="I55" s="249">
        <v>0.41</v>
      </c>
      <c r="J55" s="304"/>
      <c r="K55" s="223">
        <v>3257</v>
      </c>
      <c r="L55" s="249">
        <v>3.33</v>
      </c>
      <c r="M55" s="223">
        <v>179</v>
      </c>
      <c r="N55" s="335"/>
    </row>
    <row r="56" spans="1:14" x14ac:dyDescent="0.2">
      <c r="A56" s="960" t="str">
        <f>"Total "&amp;A48</f>
        <v>Total SME Retail</v>
      </c>
      <c r="B56" s="960"/>
      <c r="C56" s="254">
        <v>19609</v>
      </c>
      <c r="D56" s="254">
        <v>6499</v>
      </c>
      <c r="E56" s="255">
        <v>1.02</v>
      </c>
      <c r="F56" s="254">
        <v>26267</v>
      </c>
      <c r="G56" s="380">
        <v>6.93E-2</v>
      </c>
      <c r="H56" s="254">
        <v>329823</v>
      </c>
      <c r="I56" s="255">
        <v>0.35</v>
      </c>
      <c r="J56" s="306"/>
      <c r="K56" s="254">
        <v>16393</v>
      </c>
      <c r="L56" s="255">
        <v>0.62</v>
      </c>
      <c r="M56" s="254">
        <v>484</v>
      </c>
      <c r="N56" s="254">
        <v>733</v>
      </c>
    </row>
    <row r="57" spans="1:14" x14ac:dyDescent="0.2">
      <c r="A57" s="957" t="s">
        <v>488</v>
      </c>
      <c r="B57" s="127" t="s">
        <v>163</v>
      </c>
      <c r="C57" s="223">
        <v>296</v>
      </c>
      <c r="D57" s="223">
        <v>1170</v>
      </c>
      <c r="E57" s="249">
        <v>0.6</v>
      </c>
      <c r="F57" s="223">
        <v>1001</v>
      </c>
      <c r="G57" s="209">
        <v>8.0000000000000004E-4</v>
      </c>
      <c r="H57" s="223">
        <v>137831</v>
      </c>
      <c r="I57" s="249">
        <v>0.48</v>
      </c>
      <c r="J57" s="304"/>
      <c r="K57" s="223">
        <v>106</v>
      </c>
      <c r="L57" s="249">
        <v>0.11</v>
      </c>
      <c r="M57" s="379">
        <v>3</v>
      </c>
      <c r="N57" s="335"/>
    </row>
    <row r="58" spans="1:14" x14ac:dyDescent="0.2">
      <c r="A58" s="958"/>
      <c r="B58" s="127" t="s">
        <v>164</v>
      </c>
      <c r="C58" s="223">
        <v>0</v>
      </c>
      <c r="D58" s="223">
        <v>0</v>
      </c>
      <c r="E58" s="249">
        <v>0</v>
      </c>
      <c r="F58" s="223">
        <v>0</v>
      </c>
      <c r="G58" s="209">
        <v>0</v>
      </c>
      <c r="H58" s="223">
        <v>0</v>
      </c>
      <c r="I58" s="249">
        <v>0</v>
      </c>
      <c r="J58" s="305"/>
      <c r="K58" s="223">
        <v>0</v>
      </c>
      <c r="L58" s="249">
        <v>0</v>
      </c>
      <c r="M58" s="223">
        <v>0</v>
      </c>
      <c r="N58" s="335"/>
    </row>
    <row r="59" spans="1:14" x14ac:dyDescent="0.2">
      <c r="A59" s="958"/>
      <c r="B59" s="127" t="s">
        <v>165</v>
      </c>
      <c r="C59" s="223">
        <v>7170</v>
      </c>
      <c r="D59" s="223">
        <v>3825</v>
      </c>
      <c r="E59" s="249">
        <v>0.68</v>
      </c>
      <c r="F59" s="223">
        <v>9792</v>
      </c>
      <c r="G59" s="209">
        <v>3.8999999999999998E-3</v>
      </c>
      <c r="H59" s="223">
        <v>202930</v>
      </c>
      <c r="I59" s="249">
        <v>0.13</v>
      </c>
      <c r="J59" s="304"/>
      <c r="K59" s="223">
        <v>958</v>
      </c>
      <c r="L59" s="249">
        <v>0.1</v>
      </c>
      <c r="M59" s="223">
        <v>8</v>
      </c>
      <c r="N59" s="335"/>
    </row>
    <row r="60" spans="1:14" x14ac:dyDescent="0.2">
      <c r="A60" s="958"/>
      <c r="B60" s="127" t="s">
        <v>166</v>
      </c>
      <c r="C60" s="223">
        <v>42134</v>
      </c>
      <c r="D60" s="223">
        <v>7263</v>
      </c>
      <c r="E60" s="249">
        <v>0.71</v>
      </c>
      <c r="F60" s="223">
        <v>47272</v>
      </c>
      <c r="G60" s="209">
        <v>6.1000000000000004E-3</v>
      </c>
      <c r="H60" s="223">
        <v>293855</v>
      </c>
      <c r="I60" s="249">
        <v>0.19</v>
      </c>
      <c r="J60" s="304"/>
      <c r="K60" s="223">
        <v>9929</v>
      </c>
      <c r="L60" s="249">
        <v>0.21</v>
      </c>
      <c r="M60" s="223">
        <v>60</v>
      </c>
      <c r="N60" s="335"/>
    </row>
    <row r="61" spans="1:14" x14ac:dyDescent="0.2">
      <c r="A61" s="958"/>
      <c r="B61" s="127" t="s">
        <v>167</v>
      </c>
      <c r="C61" s="223">
        <v>11900</v>
      </c>
      <c r="D61" s="223">
        <v>2084</v>
      </c>
      <c r="E61" s="249">
        <v>0.76</v>
      </c>
      <c r="F61" s="223">
        <v>13495</v>
      </c>
      <c r="G61" s="209">
        <v>1.5299999999999999E-2</v>
      </c>
      <c r="H61" s="223">
        <v>142909</v>
      </c>
      <c r="I61" s="249">
        <v>0.27</v>
      </c>
      <c r="J61" s="304"/>
      <c r="K61" s="223">
        <v>7673</v>
      </c>
      <c r="L61" s="249">
        <v>0.56999999999999995</v>
      </c>
      <c r="M61" s="223">
        <v>60</v>
      </c>
      <c r="N61" s="335"/>
    </row>
    <row r="62" spans="1:14" x14ac:dyDescent="0.2">
      <c r="A62" s="958"/>
      <c r="B62" s="127" t="s">
        <v>168</v>
      </c>
      <c r="C62" s="223">
        <v>1050</v>
      </c>
      <c r="D62" s="223">
        <v>161</v>
      </c>
      <c r="E62" s="249">
        <v>0.61</v>
      </c>
      <c r="F62" s="223">
        <v>1150</v>
      </c>
      <c r="G62" s="209">
        <v>4.1500000000000002E-2</v>
      </c>
      <c r="H62" s="223">
        <v>58862</v>
      </c>
      <c r="I62" s="249">
        <v>0.39</v>
      </c>
      <c r="J62" s="305"/>
      <c r="K62" s="223">
        <v>1216</v>
      </c>
      <c r="L62" s="249">
        <v>1.06</v>
      </c>
      <c r="M62" s="223">
        <v>22</v>
      </c>
      <c r="N62" s="335"/>
    </row>
    <row r="63" spans="1:14" x14ac:dyDescent="0.2">
      <c r="A63" s="958"/>
      <c r="B63" s="127" t="s">
        <v>169</v>
      </c>
      <c r="C63" s="223">
        <v>37</v>
      </c>
      <c r="D63" s="223">
        <v>5</v>
      </c>
      <c r="E63" s="249">
        <v>0.8</v>
      </c>
      <c r="F63" s="223">
        <v>42</v>
      </c>
      <c r="G63" s="209">
        <v>0.20330000000000001</v>
      </c>
      <c r="H63" s="223">
        <v>10388</v>
      </c>
      <c r="I63" s="249">
        <v>0.77</v>
      </c>
      <c r="J63" s="304"/>
      <c r="K63" s="223">
        <v>73</v>
      </c>
      <c r="L63" s="249">
        <v>1.74</v>
      </c>
      <c r="M63" s="223">
        <v>8</v>
      </c>
      <c r="N63" s="335"/>
    </row>
    <row r="64" spans="1:14" x14ac:dyDescent="0.2">
      <c r="A64" s="958"/>
      <c r="B64" s="127" t="s">
        <v>170</v>
      </c>
      <c r="C64" s="223">
        <v>710</v>
      </c>
      <c r="D64" s="223">
        <v>10</v>
      </c>
      <c r="E64" s="249">
        <v>0</v>
      </c>
      <c r="F64" s="223">
        <v>713</v>
      </c>
      <c r="G64" s="209">
        <v>1</v>
      </c>
      <c r="H64" s="223">
        <v>4854</v>
      </c>
      <c r="I64" s="249">
        <v>0.23</v>
      </c>
      <c r="J64" s="304"/>
      <c r="K64" s="223">
        <v>1217</v>
      </c>
      <c r="L64" s="249">
        <v>1.71</v>
      </c>
      <c r="M64" s="223">
        <v>85</v>
      </c>
      <c r="N64" s="335"/>
    </row>
    <row r="65" spans="1:14" x14ac:dyDescent="0.2">
      <c r="A65" s="956" t="str">
        <f>"Total "&amp;A57</f>
        <v>Total RBNZ Regulated Entities - Retail</v>
      </c>
      <c r="B65" s="956"/>
      <c r="C65" s="250">
        <v>63297</v>
      </c>
      <c r="D65" s="250">
        <v>14518</v>
      </c>
      <c r="E65" s="252">
        <v>0.7</v>
      </c>
      <c r="F65" s="250">
        <v>73465</v>
      </c>
      <c r="G65" s="381">
        <v>1.77E-2</v>
      </c>
      <c r="H65" s="250">
        <v>851629</v>
      </c>
      <c r="I65" s="252">
        <v>0.21</v>
      </c>
      <c r="J65" s="307"/>
      <c r="K65" s="250">
        <v>21172</v>
      </c>
      <c r="L65" s="252">
        <v>0.28999999999999998</v>
      </c>
      <c r="M65" s="250">
        <v>246</v>
      </c>
      <c r="N65" s="254">
        <v>241</v>
      </c>
    </row>
    <row r="66" spans="1:14" ht="12" thickBot="1" x14ac:dyDescent="0.25">
      <c r="A66" s="959" t="s">
        <v>171</v>
      </c>
      <c r="B66" s="959"/>
      <c r="C66" s="258">
        <v>765886</v>
      </c>
      <c r="D66" s="258">
        <v>162781</v>
      </c>
      <c r="E66" s="259">
        <v>0.74</v>
      </c>
      <c r="F66" s="258">
        <v>886502</v>
      </c>
      <c r="G66" s="382">
        <v>2.1399999999999999E-2</v>
      </c>
      <c r="H66" s="258">
        <v>4911754</v>
      </c>
      <c r="I66" s="259">
        <v>0.2</v>
      </c>
      <c r="J66" s="260">
        <v>2.2000000000000002</v>
      </c>
      <c r="K66" s="258">
        <v>266672</v>
      </c>
      <c r="L66" s="259">
        <v>0.3</v>
      </c>
      <c r="M66" s="258">
        <v>4054</v>
      </c>
      <c r="N66" s="844">
        <v>4514</v>
      </c>
    </row>
    <row r="67" spans="1:14" x14ac:dyDescent="0.2">
      <c r="A67" s="177"/>
      <c r="B67" s="177"/>
      <c r="C67" s="490"/>
      <c r="D67" s="490"/>
      <c r="E67" s="846"/>
      <c r="F67" s="490"/>
      <c r="G67" s="10"/>
      <c r="H67" s="490"/>
      <c r="I67" s="846"/>
      <c r="J67" s="847"/>
      <c r="K67" s="490"/>
      <c r="L67" s="846"/>
      <c r="M67" s="490"/>
      <c r="N67" s="848"/>
    </row>
    <row r="68" spans="1:14" x14ac:dyDescent="0.2">
      <c r="A68" s="37"/>
      <c r="B68" s="46"/>
      <c r="C68" s="48"/>
      <c r="D68" s="48"/>
      <c r="E68" s="49"/>
      <c r="F68" s="48"/>
      <c r="G68" s="48"/>
      <c r="H68" s="48"/>
      <c r="I68" s="48"/>
      <c r="J68" s="48"/>
      <c r="K68" s="48"/>
      <c r="L68" s="48"/>
      <c r="M68" s="48"/>
      <c r="N68" s="48"/>
    </row>
    <row r="69" spans="1:14" ht="56.25" x14ac:dyDescent="0.2">
      <c r="A69" s="845" t="s">
        <v>1045</v>
      </c>
      <c r="B69" s="845" t="s">
        <v>152</v>
      </c>
      <c r="C69" s="833" t="s">
        <v>153</v>
      </c>
      <c r="D69" s="833" t="s">
        <v>154</v>
      </c>
      <c r="E69" s="833" t="s">
        <v>155</v>
      </c>
      <c r="F69" s="833" t="s">
        <v>156</v>
      </c>
      <c r="G69" s="833" t="s">
        <v>157</v>
      </c>
      <c r="H69" s="833" t="s">
        <v>158</v>
      </c>
      <c r="I69" s="833" t="s">
        <v>159</v>
      </c>
      <c r="J69" s="833" t="s">
        <v>160</v>
      </c>
      <c r="K69" s="833" t="s">
        <v>42</v>
      </c>
      <c r="L69" s="833" t="s">
        <v>161</v>
      </c>
      <c r="M69" s="833" t="s">
        <v>162</v>
      </c>
      <c r="N69" s="833" t="s">
        <v>63</v>
      </c>
    </row>
    <row r="70" spans="1:14" x14ac:dyDescent="0.2">
      <c r="A70" s="957" t="s">
        <v>55</v>
      </c>
      <c r="B70" s="127" t="s">
        <v>163</v>
      </c>
      <c r="C70" s="223">
        <v>7894</v>
      </c>
      <c r="D70" s="223">
        <v>10191</v>
      </c>
      <c r="E70" s="249">
        <v>0.45</v>
      </c>
      <c r="F70" s="223">
        <v>12431</v>
      </c>
      <c r="G70" s="209">
        <v>6.9999999999999999E-4</v>
      </c>
      <c r="H70" s="223">
        <v>175</v>
      </c>
      <c r="I70" s="249">
        <v>0.44</v>
      </c>
      <c r="J70" s="131">
        <v>2.5</v>
      </c>
      <c r="K70" s="223">
        <v>3300</v>
      </c>
      <c r="L70" s="249">
        <v>0.27</v>
      </c>
      <c r="M70" s="223">
        <v>4</v>
      </c>
      <c r="N70" s="336"/>
    </row>
    <row r="71" spans="1:14" x14ac:dyDescent="0.2">
      <c r="A71" s="958"/>
      <c r="B71" s="127" t="s">
        <v>164</v>
      </c>
      <c r="C71" s="223">
        <v>9721</v>
      </c>
      <c r="D71" s="223">
        <v>13487</v>
      </c>
      <c r="E71" s="249">
        <v>0.45</v>
      </c>
      <c r="F71" s="223">
        <v>15856</v>
      </c>
      <c r="G71" s="209">
        <v>1.8E-3</v>
      </c>
      <c r="H71" s="223">
        <v>464</v>
      </c>
      <c r="I71" s="249">
        <v>0.47</v>
      </c>
      <c r="J71" s="131">
        <v>2.4</v>
      </c>
      <c r="K71" s="223">
        <v>7472</v>
      </c>
      <c r="L71" s="249">
        <v>0.47</v>
      </c>
      <c r="M71" s="223">
        <v>13</v>
      </c>
      <c r="N71" s="336"/>
    </row>
    <row r="72" spans="1:14" x14ac:dyDescent="0.2">
      <c r="A72" s="958"/>
      <c r="B72" s="127" t="s">
        <v>165</v>
      </c>
      <c r="C72" s="223">
        <v>7446</v>
      </c>
      <c r="D72" s="223">
        <v>7336</v>
      </c>
      <c r="E72" s="249">
        <v>0.5</v>
      </c>
      <c r="F72" s="223">
        <v>11112</v>
      </c>
      <c r="G72" s="209">
        <v>3.2000000000000002E-3</v>
      </c>
      <c r="H72" s="223">
        <v>496</v>
      </c>
      <c r="I72" s="249">
        <v>0.46</v>
      </c>
      <c r="J72" s="131">
        <v>2.5</v>
      </c>
      <c r="K72" s="223">
        <v>7071</v>
      </c>
      <c r="L72" s="249">
        <v>0.64</v>
      </c>
      <c r="M72" s="223">
        <v>16</v>
      </c>
      <c r="N72" s="336"/>
    </row>
    <row r="73" spans="1:14" x14ac:dyDescent="0.2">
      <c r="A73" s="958"/>
      <c r="B73" s="127" t="s">
        <v>166</v>
      </c>
      <c r="C73" s="223">
        <v>0</v>
      </c>
      <c r="D73" s="223">
        <v>0</v>
      </c>
      <c r="E73" s="249">
        <v>0</v>
      </c>
      <c r="F73" s="223">
        <v>0</v>
      </c>
      <c r="G73" s="209">
        <v>0</v>
      </c>
      <c r="H73" s="223">
        <v>0</v>
      </c>
      <c r="I73" s="249">
        <v>0</v>
      </c>
      <c r="J73" s="131">
        <v>0</v>
      </c>
      <c r="K73" s="223">
        <v>0</v>
      </c>
      <c r="L73" s="249">
        <v>0</v>
      </c>
      <c r="M73" s="223">
        <v>0</v>
      </c>
      <c r="N73" s="336"/>
    </row>
    <row r="74" spans="1:14" x14ac:dyDescent="0.2">
      <c r="A74" s="958"/>
      <c r="B74" s="127" t="s">
        <v>167</v>
      </c>
      <c r="C74" s="223">
        <v>1343</v>
      </c>
      <c r="D74" s="223">
        <v>1345</v>
      </c>
      <c r="E74" s="249">
        <v>0.56000000000000005</v>
      </c>
      <c r="F74" s="223">
        <v>2096</v>
      </c>
      <c r="G74" s="209">
        <v>1.38E-2</v>
      </c>
      <c r="H74" s="223">
        <v>341</v>
      </c>
      <c r="I74" s="249">
        <v>0.46</v>
      </c>
      <c r="J74" s="131">
        <v>2.5</v>
      </c>
      <c r="K74" s="223">
        <v>2454</v>
      </c>
      <c r="L74" s="249">
        <v>1.17</v>
      </c>
      <c r="M74" s="223">
        <v>13</v>
      </c>
      <c r="N74" s="336"/>
    </row>
    <row r="75" spans="1:14" x14ac:dyDescent="0.2">
      <c r="A75" s="958"/>
      <c r="B75" s="127" t="s">
        <v>168</v>
      </c>
      <c r="C75" s="223">
        <v>10</v>
      </c>
      <c r="D75" s="223">
        <v>52</v>
      </c>
      <c r="E75" s="249">
        <v>0.9</v>
      </c>
      <c r="F75" s="223">
        <v>57</v>
      </c>
      <c r="G75" s="209">
        <v>4.7800000000000002E-2</v>
      </c>
      <c r="H75" s="223">
        <v>55</v>
      </c>
      <c r="I75" s="249">
        <v>0.54</v>
      </c>
      <c r="J75" s="131">
        <v>1.3</v>
      </c>
      <c r="K75" s="223">
        <v>101</v>
      </c>
      <c r="L75" s="249">
        <v>1.77</v>
      </c>
      <c r="M75" s="223">
        <v>1</v>
      </c>
      <c r="N75" s="336"/>
    </row>
    <row r="76" spans="1:14" x14ac:dyDescent="0.2">
      <c r="A76" s="958"/>
      <c r="B76" s="127" t="s">
        <v>169</v>
      </c>
      <c r="C76" s="223">
        <v>34</v>
      </c>
      <c r="D76" s="223">
        <v>240</v>
      </c>
      <c r="E76" s="249">
        <v>0.63</v>
      </c>
      <c r="F76" s="223">
        <v>185</v>
      </c>
      <c r="G76" s="209">
        <v>0.2661</v>
      </c>
      <c r="H76" s="223">
        <v>41</v>
      </c>
      <c r="I76" s="249">
        <v>0.5</v>
      </c>
      <c r="J76" s="131">
        <v>1</v>
      </c>
      <c r="K76" s="223">
        <v>522</v>
      </c>
      <c r="L76" s="249">
        <v>2.82</v>
      </c>
      <c r="M76" s="223">
        <v>25</v>
      </c>
      <c r="N76" s="336"/>
    </row>
    <row r="77" spans="1:14" x14ac:dyDescent="0.2">
      <c r="A77" s="958"/>
      <c r="B77" s="127" t="s">
        <v>170</v>
      </c>
      <c r="C77" s="223">
        <v>134</v>
      </c>
      <c r="D77" s="223">
        <v>35</v>
      </c>
      <c r="E77" s="249">
        <v>0.89</v>
      </c>
      <c r="F77" s="223">
        <v>165</v>
      </c>
      <c r="G77" s="209">
        <v>1</v>
      </c>
      <c r="H77" s="223">
        <v>7</v>
      </c>
      <c r="I77" s="249">
        <v>0.42</v>
      </c>
      <c r="J77" s="131">
        <v>1.2</v>
      </c>
      <c r="K77" s="223">
        <v>0</v>
      </c>
      <c r="L77" s="249">
        <v>0</v>
      </c>
      <c r="M77" s="223">
        <v>70</v>
      </c>
      <c r="N77" s="336"/>
    </row>
    <row r="78" spans="1:14" x14ac:dyDescent="0.2">
      <c r="A78" s="956" t="str">
        <f>"Total "&amp;A70</f>
        <v>Total Large Corporate</v>
      </c>
      <c r="B78" s="956"/>
      <c r="C78" s="250">
        <v>26582</v>
      </c>
      <c r="D78" s="250">
        <v>32686</v>
      </c>
      <c r="E78" s="252">
        <v>0.47</v>
      </c>
      <c r="F78" s="250">
        <v>41902</v>
      </c>
      <c r="G78" s="381">
        <v>7.6E-3</v>
      </c>
      <c r="H78" s="250">
        <v>1579</v>
      </c>
      <c r="I78" s="252">
        <v>0.46</v>
      </c>
      <c r="J78" s="257">
        <v>2.5</v>
      </c>
      <c r="K78" s="250">
        <v>20920</v>
      </c>
      <c r="L78" s="252">
        <v>0.5</v>
      </c>
      <c r="M78" s="250">
        <v>142</v>
      </c>
      <c r="N78" s="250">
        <v>221</v>
      </c>
    </row>
    <row r="79" spans="1:14" x14ac:dyDescent="0.2">
      <c r="A79" s="957" t="s">
        <v>56</v>
      </c>
      <c r="B79" s="127" t="s">
        <v>163</v>
      </c>
      <c r="C79" s="223">
        <v>148922</v>
      </c>
      <c r="D79" s="223">
        <v>566</v>
      </c>
      <c r="E79" s="249">
        <v>0.47</v>
      </c>
      <c r="F79" s="223">
        <v>149190</v>
      </c>
      <c r="G79" s="209">
        <v>1E-4</v>
      </c>
      <c r="H79" s="223">
        <v>197</v>
      </c>
      <c r="I79" s="249">
        <v>0.05</v>
      </c>
      <c r="J79" s="131">
        <v>2.9</v>
      </c>
      <c r="K79" s="223">
        <v>2077</v>
      </c>
      <c r="L79" s="249">
        <v>0.01</v>
      </c>
      <c r="M79" s="223">
        <v>2</v>
      </c>
      <c r="N79" s="336"/>
    </row>
    <row r="80" spans="1:14" x14ac:dyDescent="0.2">
      <c r="A80" s="958"/>
      <c r="B80" s="127" t="s">
        <v>164</v>
      </c>
      <c r="C80" s="223">
        <v>11</v>
      </c>
      <c r="D80" s="223">
        <v>2</v>
      </c>
      <c r="E80" s="249">
        <v>0.4</v>
      </c>
      <c r="F80" s="223">
        <v>11</v>
      </c>
      <c r="G80" s="209">
        <v>1.6999999999999999E-3</v>
      </c>
      <c r="H80" s="223">
        <v>2</v>
      </c>
      <c r="I80" s="249">
        <v>0.25</v>
      </c>
      <c r="J80" s="131">
        <v>4.7</v>
      </c>
      <c r="K80" s="223">
        <v>4</v>
      </c>
      <c r="L80" s="249">
        <v>0.36</v>
      </c>
      <c r="M80" s="379">
        <v>0</v>
      </c>
      <c r="N80" s="336"/>
    </row>
    <row r="81" spans="1:14" x14ac:dyDescent="0.2">
      <c r="A81" s="958"/>
      <c r="B81" s="127" t="s">
        <v>165</v>
      </c>
      <c r="C81" s="223">
        <v>0</v>
      </c>
      <c r="D81" s="223">
        <v>0</v>
      </c>
      <c r="E81" s="249">
        <v>0</v>
      </c>
      <c r="F81" s="223">
        <v>0</v>
      </c>
      <c r="G81" s="209">
        <v>2.5999999999999999E-3</v>
      </c>
      <c r="H81" s="223">
        <v>1</v>
      </c>
      <c r="I81" s="249">
        <v>0.5</v>
      </c>
      <c r="J81" s="131">
        <v>4.5</v>
      </c>
      <c r="K81" s="223">
        <v>0</v>
      </c>
      <c r="L81" s="249">
        <v>0.86</v>
      </c>
      <c r="M81" s="379">
        <v>0</v>
      </c>
      <c r="N81" s="336"/>
    </row>
    <row r="82" spans="1:14" x14ac:dyDescent="0.2">
      <c r="A82" s="958"/>
      <c r="B82" s="127" t="s">
        <v>166</v>
      </c>
      <c r="C82" s="223">
        <v>0</v>
      </c>
      <c r="D82" s="223">
        <v>0</v>
      </c>
      <c r="E82" s="249">
        <v>0</v>
      </c>
      <c r="F82" s="223">
        <v>0</v>
      </c>
      <c r="G82" s="209">
        <v>0</v>
      </c>
      <c r="H82" s="223">
        <v>0</v>
      </c>
      <c r="I82" s="249">
        <v>0</v>
      </c>
      <c r="J82" s="131">
        <v>0</v>
      </c>
      <c r="K82" s="223">
        <v>0</v>
      </c>
      <c r="L82" s="249">
        <v>0</v>
      </c>
      <c r="M82" s="379">
        <v>0</v>
      </c>
      <c r="N82" s="336"/>
    </row>
    <row r="83" spans="1:14" x14ac:dyDescent="0.2">
      <c r="A83" s="958"/>
      <c r="B83" s="127" t="s">
        <v>167</v>
      </c>
      <c r="C83" s="223">
        <v>0</v>
      </c>
      <c r="D83" s="223">
        <v>1</v>
      </c>
      <c r="E83" s="249">
        <v>0.41</v>
      </c>
      <c r="F83" s="223">
        <v>0</v>
      </c>
      <c r="G83" s="209">
        <v>1.83E-2</v>
      </c>
      <c r="H83" s="223">
        <v>2</v>
      </c>
      <c r="I83" s="249">
        <v>0.25</v>
      </c>
      <c r="J83" s="131">
        <v>1</v>
      </c>
      <c r="K83" s="223">
        <v>0</v>
      </c>
      <c r="L83" s="249">
        <v>0.56999999999999995</v>
      </c>
      <c r="M83" s="379">
        <v>0</v>
      </c>
      <c r="N83" s="336"/>
    </row>
    <row r="84" spans="1:14" x14ac:dyDescent="0.2">
      <c r="A84" s="958"/>
      <c r="B84" s="127" t="s">
        <v>168</v>
      </c>
      <c r="C84" s="223">
        <v>52</v>
      </c>
      <c r="D84" s="223">
        <v>15</v>
      </c>
      <c r="E84" s="249">
        <v>1</v>
      </c>
      <c r="F84" s="223">
        <v>67</v>
      </c>
      <c r="G84" s="209">
        <v>4.7800000000000002E-2</v>
      </c>
      <c r="H84" s="223">
        <v>31</v>
      </c>
      <c r="I84" s="249">
        <v>0.45</v>
      </c>
      <c r="J84" s="131">
        <v>2.9</v>
      </c>
      <c r="K84" s="223">
        <v>108</v>
      </c>
      <c r="L84" s="249">
        <v>1.62</v>
      </c>
      <c r="M84" s="379">
        <v>1</v>
      </c>
      <c r="N84" s="336"/>
    </row>
    <row r="85" spans="1:14" x14ac:dyDescent="0.2">
      <c r="A85" s="958"/>
      <c r="B85" s="127" t="s">
        <v>169</v>
      </c>
      <c r="C85" s="223">
        <v>0</v>
      </c>
      <c r="D85" s="223">
        <v>0</v>
      </c>
      <c r="E85" s="249">
        <v>0</v>
      </c>
      <c r="F85" s="223">
        <v>0</v>
      </c>
      <c r="G85" s="209">
        <v>0</v>
      </c>
      <c r="H85" s="223">
        <v>0</v>
      </c>
      <c r="I85" s="249">
        <v>0</v>
      </c>
      <c r="J85" s="131">
        <v>0</v>
      </c>
      <c r="K85" s="223">
        <v>0</v>
      </c>
      <c r="L85" s="249">
        <v>0</v>
      </c>
      <c r="M85" s="379">
        <v>0</v>
      </c>
      <c r="N85" s="336"/>
    </row>
    <row r="86" spans="1:14" x14ac:dyDescent="0.2">
      <c r="A86" s="958"/>
      <c r="B86" s="127" t="s">
        <v>170</v>
      </c>
      <c r="C86" s="223">
        <v>0</v>
      </c>
      <c r="D86" s="223">
        <v>0</v>
      </c>
      <c r="E86" s="249">
        <v>0</v>
      </c>
      <c r="F86" s="223">
        <v>0</v>
      </c>
      <c r="G86" s="209">
        <v>0</v>
      </c>
      <c r="H86" s="223">
        <v>0</v>
      </c>
      <c r="I86" s="249">
        <v>0</v>
      </c>
      <c r="J86" s="131">
        <v>0</v>
      </c>
      <c r="K86" s="223">
        <v>0</v>
      </c>
      <c r="L86" s="249">
        <v>0</v>
      </c>
      <c r="M86" s="379">
        <v>0</v>
      </c>
      <c r="N86" s="336"/>
    </row>
    <row r="87" spans="1:14" x14ac:dyDescent="0.2">
      <c r="A87" s="956" t="str">
        <f>"Total "&amp;A79</f>
        <v>Total Sovereign</v>
      </c>
      <c r="B87" s="956"/>
      <c r="C87" s="250">
        <v>148985</v>
      </c>
      <c r="D87" s="250">
        <v>584</v>
      </c>
      <c r="E87" s="252">
        <v>0.49</v>
      </c>
      <c r="F87" s="250">
        <v>149268</v>
      </c>
      <c r="G87" s="381">
        <v>2.0000000000000001E-4</v>
      </c>
      <c r="H87" s="250">
        <v>233</v>
      </c>
      <c r="I87" s="252">
        <v>0.05</v>
      </c>
      <c r="J87" s="257">
        <v>2.9</v>
      </c>
      <c r="K87" s="250">
        <v>2189</v>
      </c>
      <c r="L87" s="252">
        <v>0.01</v>
      </c>
      <c r="M87" s="250">
        <v>3</v>
      </c>
      <c r="N87" s="250">
        <v>5</v>
      </c>
    </row>
    <row r="88" spans="1:14" x14ac:dyDescent="0.2">
      <c r="A88" s="957" t="s">
        <v>57</v>
      </c>
      <c r="B88" s="127" t="s">
        <v>163</v>
      </c>
      <c r="C88" s="223">
        <v>15492</v>
      </c>
      <c r="D88" s="223">
        <v>9035</v>
      </c>
      <c r="E88" s="249">
        <v>0.5</v>
      </c>
      <c r="F88" s="223">
        <v>20019</v>
      </c>
      <c r="G88" s="209">
        <v>5.9999999999999995E-4</v>
      </c>
      <c r="H88" s="223">
        <v>476</v>
      </c>
      <c r="I88" s="249">
        <v>0.51</v>
      </c>
      <c r="J88" s="131">
        <v>1.6</v>
      </c>
      <c r="K88" s="223">
        <v>5358</v>
      </c>
      <c r="L88" s="249">
        <v>0.27</v>
      </c>
      <c r="M88" s="223">
        <v>6</v>
      </c>
      <c r="N88" s="336"/>
    </row>
    <row r="89" spans="1:14" x14ac:dyDescent="0.2">
      <c r="A89" s="958"/>
      <c r="B89" s="127" t="s">
        <v>164</v>
      </c>
      <c r="C89" s="223">
        <v>2958</v>
      </c>
      <c r="D89" s="223">
        <v>1887</v>
      </c>
      <c r="E89" s="249">
        <v>0.45</v>
      </c>
      <c r="F89" s="223">
        <v>3798</v>
      </c>
      <c r="G89" s="209">
        <v>1.6999999999999999E-3</v>
      </c>
      <c r="H89" s="223">
        <v>104</v>
      </c>
      <c r="I89" s="249">
        <v>0.5</v>
      </c>
      <c r="J89" s="131">
        <v>1.6</v>
      </c>
      <c r="K89" s="223">
        <v>1990</v>
      </c>
      <c r="L89" s="249">
        <v>0.52</v>
      </c>
      <c r="M89" s="223">
        <v>3</v>
      </c>
      <c r="N89" s="336"/>
    </row>
    <row r="90" spans="1:14" x14ac:dyDescent="0.2">
      <c r="A90" s="958"/>
      <c r="B90" s="127" t="s">
        <v>165</v>
      </c>
      <c r="C90" s="223">
        <v>1572</v>
      </c>
      <c r="D90" s="223">
        <v>543</v>
      </c>
      <c r="E90" s="249">
        <v>0.53</v>
      </c>
      <c r="F90" s="223">
        <v>1859</v>
      </c>
      <c r="G90" s="209">
        <v>3.5999999999999999E-3</v>
      </c>
      <c r="H90" s="223">
        <v>445</v>
      </c>
      <c r="I90" s="249">
        <v>0.41</v>
      </c>
      <c r="J90" s="131">
        <v>2.4</v>
      </c>
      <c r="K90" s="223">
        <v>1258</v>
      </c>
      <c r="L90" s="249">
        <v>0.68</v>
      </c>
      <c r="M90" s="223">
        <v>3</v>
      </c>
      <c r="N90" s="336"/>
    </row>
    <row r="91" spans="1:14" x14ac:dyDescent="0.2">
      <c r="A91" s="958"/>
      <c r="B91" s="127" t="s">
        <v>166</v>
      </c>
      <c r="C91" s="223">
        <v>0</v>
      </c>
      <c r="D91" s="223">
        <v>0</v>
      </c>
      <c r="E91" s="249">
        <v>0</v>
      </c>
      <c r="F91" s="223">
        <v>0</v>
      </c>
      <c r="G91" s="209">
        <v>0</v>
      </c>
      <c r="H91" s="223">
        <v>0</v>
      </c>
      <c r="I91" s="249">
        <v>0</v>
      </c>
      <c r="J91" s="131">
        <v>0</v>
      </c>
      <c r="K91" s="223">
        <v>0</v>
      </c>
      <c r="L91" s="249">
        <v>0</v>
      </c>
      <c r="M91" s="223">
        <v>0</v>
      </c>
      <c r="N91" s="336"/>
    </row>
    <row r="92" spans="1:14" x14ac:dyDescent="0.2">
      <c r="A92" s="958"/>
      <c r="B92" s="127" t="s">
        <v>167</v>
      </c>
      <c r="C92" s="223">
        <v>995</v>
      </c>
      <c r="D92" s="223">
        <v>420</v>
      </c>
      <c r="E92" s="249">
        <v>0.54</v>
      </c>
      <c r="F92" s="223">
        <v>1221</v>
      </c>
      <c r="G92" s="209">
        <v>1.37E-2</v>
      </c>
      <c r="H92" s="223">
        <v>777</v>
      </c>
      <c r="I92" s="249">
        <v>0.36</v>
      </c>
      <c r="J92" s="131">
        <v>2</v>
      </c>
      <c r="K92" s="223">
        <v>1240</v>
      </c>
      <c r="L92" s="249">
        <v>1.02</v>
      </c>
      <c r="M92" s="223">
        <v>6</v>
      </c>
      <c r="N92" s="336"/>
    </row>
    <row r="93" spans="1:14" x14ac:dyDescent="0.2">
      <c r="A93" s="958"/>
      <c r="B93" s="127" t="s">
        <v>168</v>
      </c>
      <c r="C93" s="223">
        <v>16</v>
      </c>
      <c r="D93" s="223">
        <v>35</v>
      </c>
      <c r="E93" s="249">
        <v>0.9</v>
      </c>
      <c r="F93" s="223">
        <v>48</v>
      </c>
      <c r="G93" s="209">
        <v>4.7800000000000002E-2</v>
      </c>
      <c r="H93" s="223">
        <v>86</v>
      </c>
      <c r="I93" s="249">
        <v>0.38</v>
      </c>
      <c r="J93" s="131">
        <v>3.5</v>
      </c>
      <c r="K93" s="223">
        <v>86</v>
      </c>
      <c r="L93" s="249">
        <v>1.8</v>
      </c>
      <c r="M93" s="223">
        <v>1</v>
      </c>
      <c r="N93" s="336"/>
    </row>
    <row r="94" spans="1:14" x14ac:dyDescent="0.2">
      <c r="A94" s="958"/>
      <c r="B94" s="127" t="s">
        <v>169</v>
      </c>
      <c r="C94" s="223">
        <v>80</v>
      </c>
      <c r="D94" s="223">
        <v>12</v>
      </c>
      <c r="E94" s="249">
        <v>0.51</v>
      </c>
      <c r="F94" s="223">
        <v>86</v>
      </c>
      <c r="G94" s="209">
        <v>0.20449999999999999</v>
      </c>
      <c r="H94" s="223">
        <v>50</v>
      </c>
      <c r="I94" s="249">
        <v>0.33</v>
      </c>
      <c r="J94" s="131">
        <v>2</v>
      </c>
      <c r="K94" s="223">
        <v>179</v>
      </c>
      <c r="L94" s="249">
        <v>2.08</v>
      </c>
      <c r="M94" s="223">
        <v>6</v>
      </c>
      <c r="N94" s="336"/>
    </row>
    <row r="95" spans="1:14" x14ac:dyDescent="0.2">
      <c r="A95" s="958"/>
      <c r="B95" s="127" t="s">
        <v>170</v>
      </c>
      <c r="C95" s="223">
        <v>58</v>
      </c>
      <c r="D95" s="223">
        <v>1</v>
      </c>
      <c r="E95" s="249">
        <v>0</v>
      </c>
      <c r="F95" s="223">
        <v>58</v>
      </c>
      <c r="G95" s="209">
        <v>1</v>
      </c>
      <c r="H95" s="223">
        <v>31</v>
      </c>
      <c r="I95" s="249">
        <v>0.35</v>
      </c>
      <c r="J95" s="131">
        <v>1.5</v>
      </c>
      <c r="K95" s="223">
        <v>0</v>
      </c>
      <c r="L95" s="249">
        <v>0</v>
      </c>
      <c r="M95" s="223">
        <v>20</v>
      </c>
      <c r="N95" s="336"/>
    </row>
    <row r="96" spans="1:14" x14ac:dyDescent="0.2">
      <c r="A96" s="956" t="str">
        <f>"Total "&amp;A88</f>
        <v>Total Financial Institutions</v>
      </c>
      <c r="B96" s="956"/>
      <c r="C96" s="250">
        <v>21171</v>
      </c>
      <c r="D96" s="250">
        <v>11933</v>
      </c>
      <c r="E96" s="252">
        <v>0.5</v>
      </c>
      <c r="F96" s="250">
        <v>27089</v>
      </c>
      <c r="G96" s="381">
        <v>4.4000000000000003E-3</v>
      </c>
      <c r="H96" s="250">
        <v>1969</v>
      </c>
      <c r="I96" s="252">
        <v>0.5</v>
      </c>
      <c r="J96" s="257">
        <v>1.6</v>
      </c>
      <c r="K96" s="250">
        <v>10111</v>
      </c>
      <c r="L96" s="252">
        <v>0.37</v>
      </c>
      <c r="M96" s="250">
        <v>45</v>
      </c>
      <c r="N96" s="250">
        <v>65</v>
      </c>
    </row>
    <row r="97" spans="1:14" ht="12" thickBot="1" x14ac:dyDescent="0.25">
      <c r="A97" s="959" t="s">
        <v>173</v>
      </c>
      <c r="B97" s="959"/>
      <c r="C97" s="258">
        <v>196738</v>
      </c>
      <c r="D97" s="258">
        <v>45203</v>
      </c>
      <c r="E97" s="259">
        <v>0.48</v>
      </c>
      <c r="F97" s="258">
        <v>218259</v>
      </c>
      <c r="G97" s="382">
        <v>2.0999999999999999E-3</v>
      </c>
      <c r="H97" s="258">
        <v>3781</v>
      </c>
      <c r="I97" s="259">
        <v>0.18</v>
      </c>
      <c r="J97" s="260">
        <v>2.7</v>
      </c>
      <c r="K97" s="258">
        <v>33220</v>
      </c>
      <c r="L97" s="259">
        <v>0.15</v>
      </c>
      <c r="M97" s="258">
        <v>190</v>
      </c>
      <c r="N97" s="258">
        <v>291</v>
      </c>
    </row>
    <row r="100" spans="1:14" ht="56.25" x14ac:dyDescent="0.2">
      <c r="A100" s="845" t="s">
        <v>490</v>
      </c>
      <c r="B100" s="845" t="s">
        <v>152</v>
      </c>
      <c r="C100" s="833" t="s">
        <v>153</v>
      </c>
      <c r="D100" s="833" t="s">
        <v>154</v>
      </c>
      <c r="E100" s="833" t="s">
        <v>155</v>
      </c>
      <c r="F100" s="833" t="s">
        <v>156</v>
      </c>
      <c r="G100" s="833" t="s">
        <v>157</v>
      </c>
      <c r="H100" s="833" t="s">
        <v>158</v>
      </c>
      <c r="I100" s="833" t="s">
        <v>159</v>
      </c>
      <c r="J100" s="833" t="s">
        <v>160</v>
      </c>
      <c r="K100" s="833" t="s">
        <v>42</v>
      </c>
      <c r="L100" s="833" t="s">
        <v>161</v>
      </c>
      <c r="M100" s="833" t="s">
        <v>162</v>
      </c>
      <c r="N100" s="833" t="s">
        <v>63</v>
      </c>
    </row>
    <row r="101" spans="1:14" x14ac:dyDescent="0.2">
      <c r="A101" s="957" t="s">
        <v>138</v>
      </c>
      <c r="B101" s="127" t="s">
        <v>163</v>
      </c>
      <c r="C101" s="450">
        <v>5265</v>
      </c>
      <c r="D101" s="450">
        <v>3862</v>
      </c>
      <c r="E101" s="593">
        <v>0.44</v>
      </c>
      <c r="F101" s="450">
        <v>6974</v>
      </c>
      <c r="G101" s="594">
        <v>6.9999999999999999E-4</v>
      </c>
      <c r="H101" s="450">
        <v>1706</v>
      </c>
      <c r="I101" s="593">
        <v>0.37</v>
      </c>
      <c r="J101" s="595">
        <v>2.6</v>
      </c>
      <c r="K101" s="450">
        <v>1567</v>
      </c>
      <c r="L101" s="593">
        <v>0.22</v>
      </c>
      <c r="M101" s="450">
        <v>1</v>
      </c>
      <c r="N101" s="335"/>
    </row>
    <row r="102" spans="1:14" x14ac:dyDescent="0.2">
      <c r="A102" s="958"/>
      <c r="B102" s="127" t="s">
        <v>164</v>
      </c>
      <c r="C102" s="450">
        <v>15157</v>
      </c>
      <c r="D102" s="450">
        <v>6322</v>
      </c>
      <c r="E102" s="593">
        <v>0.46</v>
      </c>
      <c r="F102" s="450">
        <v>18087</v>
      </c>
      <c r="G102" s="594">
        <v>1.8E-3</v>
      </c>
      <c r="H102" s="450">
        <v>1313</v>
      </c>
      <c r="I102" s="593">
        <v>0.3</v>
      </c>
      <c r="J102" s="595">
        <v>2.7</v>
      </c>
      <c r="K102" s="450">
        <v>6463</v>
      </c>
      <c r="L102" s="593">
        <v>0.36</v>
      </c>
      <c r="M102" s="450">
        <v>10</v>
      </c>
      <c r="N102" s="335"/>
    </row>
    <row r="103" spans="1:14" x14ac:dyDescent="0.2">
      <c r="A103" s="958"/>
      <c r="B103" s="127" t="s">
        <v>165</v>
      </c>
      <c r="C103" s="450">
        <v>41131</v>
      </c>
      <c r="D103" s="450">
        <v>17312</v>
      </c>
      <c r="E103" s="593">
        <v>0.52</v>
      </c>
      <c r="F103" s="450">
        <v>50202</v>
      </c>
      <c r="G103" s="594">
        <v>3.8999999999999998E-3</v>
      </c>
      <c r="H103" s="450">
        <v>9924</v>
      </c>
      <c r="I103" s="593">
        <v>0.26</v>
      </c>
      <c r="J103" s="595">
        <v>2.2999999999999998</v>
      </c>
      <c r="K103" s="450">
        <v>20202</v>
      </c>
      <c r="L103" s="593">
        <v>0.4</v>
      </c>
      <c r="M103" s="450">
        <v>49</v>
      </c>
      <c r="N103" s="335"/>
    </row>
    <row r="104" spans="1:14" x14ac:dyDescent="0.2">
      <c r="A104" s="958"/>
      <c r="B104" s="127" t="s">
        <v>166</v>
      </c>
      <c r="C104" s="450">
        <v>0</v>
      </c>
      <c r="D104" s="450">
        <v>0</v>
      </c>
      <c r="E104" s="596">
        <v>0</v>
      </c>
      <c r="F104" s="450">
        <v>0</v>
      </c>
      <c r="G104" s="596">
        <v>0</v>
      </c>
      <c r="H104" s="450">
        <v>0</v>
      </c>
      <c r="I104" s="596">
        <v>0</v>
      </c>
      <c r="J104" s="595">
        <v>0</v>
      </c>
      <c r="K104" s="450">
        <v>0</v>
      </c>
      <c r="L104" s="596">
        <v>0</v>
      </c>
      <c r="M104" s="450">
        <v>0</v>
      </c>
      <c r="N104" s="335"/>
    </row>
    <row r="105" spans="1:14" x14ac:dyDescent="0.2">
      <c r="A105" s="958"/>
      <c r="B105" s="127" t="s">
        <v>167</v>
      </c>
      <c r="C105" s="450">
        <v>63246</v>
      </c>
      <c r="D105" s="450">
        <v>17063</v>
      </c>
      <c r="E105" s="593">
        <v>0.59</v>
      </c>
      <c r="F105" s="450">
        <v>73347</v>
      </c>
      <c r="G105" s="594">
        <v>1.4500000000000001E-2</v>
      </c>
      <c r="H105" s="450">
        <v>28486</v>
      </c>
      <c r="I105" s="593">
        <v>0.25</v>
      </c>
      <c r="J105" s="595">
        <v>1.9</v>
      </c>
      <c r="K105" s="450">
        <v>45587</v>
      </c>
      <c r="L105" s="593">
        <v>0.62</v>
      </c>
      <c r="M105" s="450">
        <v>271</v>
      </c>
      <c r="N105" s="335"/>
    </row>
    <row r="106" spans="1:14" x14ac:dyDescent="0.2">
      <c r="A106" s="958"/>
      <c r="B106" s="127" t="s">
        <v>168</v>
      </c>
      <c r="C106" s="450">
        <v>3023</v>
      </c>
      <c r="D106" s="450">
        <v>918</v>
      </c>
      <c r="E106" s="593">
        <v>0.67</v>
      </c>
      <c r="F106" s="450">
        <v>3486</v>
      </c>
      <c r="G106" s="594">
        <v>4.7800000000000002E-2</v>
      </c>
      <c r="H106" s="450">
        <v>1323</v>
      </c>
      <c r="I106" s="593">
        <v>0.31</v>
      </c>
      <c r="J106" s="595">
        <v>1.8</v>
      </c>
      <c r="K106" s="450">
        <v>3569</v>
      </c>
      <c r="L106" s="593">
        <v>1.02</v>
      </c>
      <c r="M106" s="450">
        <v>52</v>
      </c>
      <c r="N106" s="335"/>
    </row>
    <row r="107" spans="1:14" x14ac:dyDescent="0.2">
      <c r="A107" s="958"/>
      <c r="B107" s="127" t="s">
        <v>169</v>
      </c>
      <c r="C107" s="450">
        <v>3599</v>
      </c>
      <c r="D107" s="450">
        <v>785</v>
      </c>
      <c r="E107" s="593">
        <v>0.6</v>
      </c>
      <c r="F107" s="450">
        <v>4072</v>
      </c>
      <c r="G107" s="594">
        <v>0.21199999999999999</v>
      </c>
      <c r="H107" s="450">
        <v>1403</v>
      </c>
      <c r="I107" s="593">
        <v>0.3</v>
      </c>
      <c r="J107" s="595">
        <v>2</v>
      </c>
      <c r="K107" s="450">
        <v>7190</v>
      </c>
      <c r="L107" s="593">
        <v>1.77</v>
      </c>
      <c r="M107" s="450">
        <v>267</v>
      </c>
      <c r="N107" s="335"/>
    </row>
    <row r="108" spans="1:14" x14ac:dyDescent="0.2">
      <c r="A108" s="958"/>
      <c r="B108" s="127" t="s">
        <v>170</v>
      </c>
      <c r="C108" s="450">
        <v>2103</v>
      </c>
      <c r="D108" s="450">
        <v>280</v>
      </c>
      <c r="E108" s="593">
        <v>0.26</v>
      </c>
      <c r="F108" s="450">
        <v>2422</v>
      </c>
      <c r="G108" s="594">
        <v>1</v>
      </c>
      <c r="H108" s="450">
        <v>988</v>
      </c>
      <c r="I108" s="593">
        <v>0.3</v>
      </c>
      <c r="J108" s="595">
        <v>1.5</v>
      </c>
      <c r="K108" s="450">
        <v>1599</v>
      </c>
      <c r="L108" s="593">
        <v>0.66</v>
      </c>
      <c r="M108" s="450">
        <v>912</v>
      </c>
      <c r="N108" s="335"/>
    </row>
    <row r="109" spans="1:14" x14ac:dyDescent="0.2">
      <c r="A109" s="960" t="s">
        <v>791</v>
      </c>
      <c r="B109" s="960"/>
      <c r="C109" s="597">
        <v>133524</v>
      </c>
      <c r="D109" s="597">
        <v>46542</v>
      </c>
      <c r="E109" s="598">
        <v>0.54</v>
      </c>
      <c r="F109" s="597">
        <v>158590</v>
      </c>
      <c r="G109" s="599">
        <v>2.9899999999999999E-2</v>
      </c>
      <c r="H109" s="597">
        <v>45143</v>
      </c>
      <c r="I109" s="598">
        <v>0.27</v>
      </c>
      <c r="J109" s="600">
        <v>2.1</v>
      </c>
      <c r="K109" s="597">
        <v>86177</v>
      </c>
      <c r="L109" s="601">
        <v>0.54</v>
      </c>
      <c r="M109" s="597">
        <v>1562</v>
      </c>
      <c r="N109" s="597">
        <v>1652</v>
      </c>
    </row>
    <row r="110" spans="1:14" x14ac:dyDescent="0.2">
      <c r="A110" s="957" t="s">
        <v>486</v>
      </c>
      <c r="B110" s="127" t="s">
        <v>163</v>
      </c>
      <c r="C110" s="487">
        <v>6127</v>
      </c>
      <c r="D110" s="487">
        <v>3060</v>
      </c>
      <c r="E110" s="593">
        <v>1</v>
      </c>
      <c r="F110" s="487">
        <v>9191</v>
      </c>
      <c r="G110" s="594">
        <v>4.0000000000000002E-4</v>
      </c>
      <c r="H110" s="487">
        <v>3299</v>
      </c>
      <c r="I110" s="593">
        <v>0.47</v>
      </c>
      <c r="J110" s="595">
        <v>2.2999999999999998</v>
      </c>
      <c r="K110" s="487">
        <v>1752</v>
      </c>
      <c r="L110" s="593">
        <v>0.19</v>
      </c>
      <c r="M110" s="487">
        <v>64</v>
      </c>
      <c r="N110" s="335"/>
    </row>
    <row r="111" spans="1:14" x14ac:dyDescent="0.2">
      <c r="A111" s="958"/>
      <c r="B111" s="127" t="s">
        <v>164</v>
      </c>
      <c r="C111" s="487">
        <v>2290</v>
      </c>
      <c r="D111" s="487">
        <v>1760</v>
      </c>
      <c r="E111" s="593">
        <v>1.02</v>
      </c>
      <c r="F111" s="487">
        <v>3897</v>
      </c>
      <c r="G111" s="594">
        <v>1.8E-3</v>
      </c>
      <c r="H111" s="487">
        <v>202</v>
      </c>
      <c r="I111" s="593">
        <v>0.37</v>
      </c>
      <c r="J111" s="595">
        <v>2.2000000000000002</v>
      </c>
      <c r="K111" s="487">
        <v>1366</v>
      </c>
      <c r="L111" s="593">
        <v>0.35</v>
      </c>
      <c r="M111" s="487">
        <v>3</v>
      </c>
      <c r="N111" s="335"/>
    </row>
    <row r="112" spans="1:14" x14ac:dyDescent="0.2">
      <c r="A112" s="958"/>
      <c r="B112" s="127" t="s">
        <v>165</v>
      </c>
      <c r="C112" s="487">
        <v>5377</v>
      </c>
      <c r="D112" s="487">
        <v>2168</v>
      </c>
      <c r="E112" s="593">
        <v>0.97</v>
      </c>
      <c r="F112" s="487">
        <v>7246</v>
      </c>
      <c r="G112" s="594">
        <v>3.8E-3</v>
      </c>
      <c r="H112" s="487">
        <v>12325</v>
      </c>
      <c r="I112" s="593">
        <v>0.35</v>
      </c>
      <c r="J112" s="595">
        <v>2.2999999999999998</v>
      </c>
      <c r="K112" s="487">
        <v>3359</v>
      </c>
      <c r="L112" s="593">
        <v>0.46</v>
      </c>
      <c r="M112" s="487">
        <v>9</v>
      </c>
      <c r="N112" s="335"/>
    </row>
    <row r="113" spans="1:14" x14ac:dyDescent="0.2">
      <c r="A113" s="958"/>
      <c r="B113" s="127" t="s">
        <v>166</v>
      </c>
      <c r="C113" s="487">
        <v>0</v>
      </c>
      <c r="D113" s="487">
        <v>0</v>
      </c>
      <c r="E113" s="596">
        <v>0</v>
      </c>
      <c r="F113" s="487">
        <v>0</v>
      </c>
      <c r="G113" s="596">
        <v>0</v>
      </c>
      <c r="H113" s="487">
        <v>0</v>
      </c>
      <c r="I113" s="596">
        <v>0</v>
      </c>
      <c r="J113" s="595">
        <v>0</v>
      </c>
      <c r="K113" s="487">
        <v>0</v>
      </c>
      <c r="L113" s="596">
        <v>0</v>
      </c>
      <c r="M113" s="487">
        <v>0</v>
      </c>
      <c r="N113" s="335"/>
    </row>
    <row r="114" spans="1:14" x14ac:dyDescent="0.2">
      <c r="A114" s="958"/>
      <c r="B114" s="127" t="s">
        <v>167</v>
      </c>
      <c r="C114" s="487">
        <v>9254</v>
      </c>
      <c r="D114" s="487">
        <v>1972</v>
      </c>
      <c r="E114" s="593">
        <v>0.98</v>
      </c>
      <c r="F114" s="487">
        <v>11030</v>
      </c>
      <c r="G114" s="594">
        <v>1.43E-2</v>
      </c>
      <c r="H114" s="487">
        <v>44139</v>
      </c>
      <c r="I114" s="593">
        <v>0.32</v>
      </c>
      <c r="J114" s="595">
        <v>2.2000000000000002</v>
      </c>
      <c r="K114" s="487">
        <v>8021</v>
      </c>
      <c r="L114" s="593">
        <v>0.73</v>
      </c>
      <c r="M114" s="487">
        <v>52</v>
      </c>
      <c r="N114" s="335"/>
    </row>
    <row r="115" spans="1:14" x14ac:dyDescent="0.2">
      <c r="A115" s="958"/>
      <c r="B115" s="127" t="s">
        <v>168</v>
      </c>
      <c r="C115" s="487">
        <v>685</v>
      </c>
      <c r="D115" s="487">
        <v>65</v>
      </c>
      <c r="E115" s="593">
        <v>1.01</v>
      </c>
      <c r="F115" s="487">
        <v>743</v>
      </c>
      <c r="G115" s="594">
        <v>4.7399999999999998E-2</v>
      </c>
      <c r="H115" s="487">
        <v>2826</v>
      </c>
      <c r="I115" s="593">
        <v>0.3</v>
      </c>
      <c r="J115" s="595">
        <v>2.2000000000000002</v>
      </c>
      <c r="K115" s="487">
        <v>686</v>
      </c>
      <c r="L115" s="593">
        <v>0.92</v>
      </c>
      <c r="M115" s="487">
        <v>11</v>
      </c>
      <c r="N115" s="335"/>
    </row>
    <row r="116" spans="1:14" x14ac:dyDescent="0.2">
      <c r="A116" s="958"/>
      <c r="B116" s="127" t="s">
        <v>169</v>
      </c>
      <c r="C116" s="487">
        <v>1034</v>
      </c>
      <c r="D116" s="487">
        <v>134</v>
      </c>
      <c r="E116" s="593">
        <v>1.02</v>
      </c>
      <c r="F116" s="487">
        <v>1160</v>
      </c>
      <c r="G116" s="594">
        <v>0.24229999999999999</v>
      </c>
      <c r="H116" s="487">
        <v>8385</v>
      </c>
      <c r="I116" s="593">
        <v>0.36</v>
      </c>
      <c r="J116" s="595">
        <v>1.9</v>
      </c>
      <c r="K116" s="487">
        <v>2201</v>
      </c>
      <c r="L116" s="593">
        <v>1.9</v>
      </c>
      <c r="M116" s="487">
        <v>102</v>
      </c>
      <c r="N116" s="335"/>
    </row>
    <row r="117" spans="1:14" x14ac:dyDescent="0.2">
      <c r="A117" s="961"/>
      <c r="B117" s="127" t="s">
        <v>170</v>
      </c>
      <c r="C117" s="487">
        <v>286</v>
      </c>
      <c r="D117" s="487">
        <v>20</v>
      </c>
      <c r="E117" s="593">
        <v>1</v>
      </c>
      <c r="F117" s="487">
        <v>301</v>
      </c>
      <c r="G117" s="594">
        <v>1</v>
      </c>
      <c r="H117" s="487">
        <v>502</v>
      </c>
      <c r="I117" s="593">
        <v>0.34</v>
      </c>
      <c r="J117" s="595">
        <v>1.7</v>
      </c>
      <c r="K117" s="487">
        <v>666</v>
      </c>
      <c r="L117" s="593">
        <v>2.21</v>
      </c>
      <c r="M117" s="487">
        <v>57</v>
      </c>
      <c r="N117" s="335"/>
    </row>
    <row r="118" spans="1:14" x14ac:dyDescent="0.2">
      <c r="A118" s="960" t="s">
        <v>487</v>
      </c>
      <c r="B118" s="960"/>
      <c r="C118" s="602">
        <v>25053</v>
      </c>
      <c r="D118" s="602">
        <v>9179</v>
      </c>
      <c r="E118" s="598">
        <v>0.99</v>
      </c>
      <c r="F118" s="602">
        <v>33568</v>
      </c>
      <c r="G118" s="599">
        <v>2.4199999999999999E-2</v>
      </c>
      <c r="H118" s="602">
        <v>71678</v>
      </c>
      <c r="I118" s="598">
        <v>0.37</v>
      </c>
      <c r="J118" s="600">
        <v>2.2000000000000002</v>
      </c>
      <c r="K118" s="602">
        <v>18051</v>
      </c>
      <c r="L118" s="598">
        <v>0.54</v>
      </c>
      <c r="M118" s="602">
        <v>298</v>
      </c>
      <c r="N118" s="602">
        <v>216</v>
      </c>
    </row>
    <row r="119" spans="1:14" x14ac:dyDescent="0.2">
      <c r="A119" s="957" t="s">
        <v>58</v>
      </c>
      <c r="B119" s="127" t="s">
        <v>163</v>
      </c>
      <c r="C119" s="487">
        <v>141001</v>
      </c>
      <c r="D119" s="487">
        <v>51610</v>
      </c>
      <c r="E119" s="593">
        <v>0.98</v>
      </c>
      <c r="F119" s="487">
        <v>191366</v>
      </c>
      <c r="G119" s="594">
        <v>8.0000000000000004E-4</v>
      </c>
      <c r="H119" s="487">
        <v>572736</v>
      </c>
      <c r="I119" s="593">
        <v>0.13</v>
      </c>
      <c r="J119" s="304"/>
      <c r="K119" s="487">
        <v>11596</v>
      </c>
      <c r="L119" s="593">
        <v>0.06</v>
      </c>
      <c r="M119" s="487">
        <v>19</v>
      </c>
      <c r="N119" s="335"/>
    </row>
    <row r="120" spans="1:14" x14ac:dyDescent="0.2">
      <c r="A120" s="958"/>
      <c r="B120" s="127" t="s">
        <v>164</v>
      </c>
      <c r="C120" s="487">
        <v>62495</v>
      </c>
      <c r="D120" s="487">
        <v>5895</v>
      </c>
      <c r="E120" s="593">
        <v>0.76</v>
      </c>
      <c r="F120" s="487">
        <v>66999</v>
      </c>
      <c r="G120" s="594">
        <v>1.9E-3</v>
      </c>
      <c r="H120" s="487">
        <v>169294</v>
      </c>
      <c r="I120" s="593">
        <v>0.14000000000000001</v>
      </c>
      <c r="J120" s="304"/>
      <c r="K120" s="487">
        <v>6221</v>
      </c>
      <c r="L120" s="593">
        <v>0.09</v>
      </c>
      <c r="M120" s="487">
        <v>18</v>
      </c>
      <c r="N120" s="335"/>
    </row>
    <row r="121" spans="1:14" x14ac:dyDescent="0.2">
      <c r="A121" s="958"/>
      <c r="B121" s="127" t="s">
        <v>165</v>
      </c>
      <c r="C121" s="487">
        <v>134006</v>
      </c>
      <c r="D121" s="487">
        <v>7727</v>
      </c>
      <c r="E121" s="593">
        <v>0.91</v>
      </c>
      <c r="F121" s="487">
        <v>141026</v>
      </c>
      <c r="G121" s="594">
        <v>3.3E-3</v>
      </c>
      <c r="H121" s="487">
        <v>351555</v>
      </c>
      <c r="I121" s="593">
        <v>0.15</v>
      </c>
      <c r="J121" s="304"/>
      <c r="K121" s="487">
        <v>20806</v>
      </c>
      <c r="L121" s="593">
        <v>0.15</v>
      </c>
      <c r="M121" s="487">
        <v>70</v>
      </c>
      <c r="N121" s="335"/>
    </row>
    <row r="122" spans="1:14" x14ac:dyDescent="0.2">
      <c r="A122" s="958"/>
      <c r="B122" s="127" t="s">
        <v>166</v>
      </c>
      <c r="C122" s="487">
        <v>92023</v>
      </c>
      <c r="D122" s="487">
        <v>576</v>
      </c>
      <c r="E122" s="593">
        <v>1.01</v>
      </c>
      <c r="F122" s="487">
        <v>92603</v>
      </c>
      <c r="G122" s="594">
        <v>6.4000000000000003E-3</v>
      </c>
      <c r="H122" s="487">
        <v>228667</v>
      </c>
      <c r="I122" s="593">
        <v>0.16</v>
      </c>
      <c r="J122" s="305"/>
      <c r="K122" s="487">
        <v>22859</v>
      </c>
      <c r="L122" s="593">
        <v>0.25</v>
      </c>
      <c r="M122" s="487">
        <v>94</v>
      </c>
      <c r="N122" s="335"/>
    </row>
    <row r="123" spans="1:14" x14ac:dyDescent="0.2">
      <c r="A123" s="958"/>
      <c r="B123" s="127" t="s">
        <v>167</v>
      </c>
      <c r="C123" s="487">
        <v>28880</v>
      </c>
      <c r="D123" s="487">
        <v>810</v>
      </c>
      <c r="E123" s="593">
        <v>0.83</v>
      </c>
      <c r="F123" s="487">
        <v>29551</v>
      </c>
      <c r="G123" s="594">
        <v>1.18E-2</v>
      </c>
      <c r="H123" s="487">
        <v>73926</v>
      </c>
      <c r="I123" s="593">
        <v>0.16</v>
      </c>
      <c r="J123" s="304"/>
      <c r="K123" s="487">
        <v>11091</v>
      </c>
      <c r="L123" s="593">
        <v>0.38</v>
      </c>
      <c r="M123" s="487">
        <v>57</v>
      </c>
      <c r="N123" s="335"/>
    </row>
    <row r="124" spans="1:14" x14ac:dyDescent="0.2">
      <c r="A124" s="958"/>
      <c r="B124" s="127" t="s">
        <v>168</v>
      </c>
      <c r="C124" s="487">
        <v>22961</v>
      </c>
      <c r="D124" s="487">
        <v>1138</v>
      </c>
      <c r="E124" s="593">
        <v>0.49</v>
      </c>
      <c r="F124" s="487">
        <v>23523</v>
      </c>
      <c r="G124" s="594">
        <v>7.8399999999999997E-2</v>
      </c>
      <c r="H124" s="487">
        <v>67365</v>
      </c>
      <c r="I124" s="593">
        <v>0.15</v>
      </c>
      <c r="J124" s="305"/>
      <c r="K124" s="487">
        <v>24983</v>
      </c>
      <c r="L124" s="593">
        <v>1.06</v>
      </c>
      <c r="M124" s="487">
        <v>284</v>
      </c>
      <c r="N124" s="335"/>
    </row>
    <row r="125" spans="1:14" x14ac:dyDescent="0.2">
      <c r="A125" s="958"/>
      <c r="B125" s="127" t="s">
        <v>169</v>
      </c>
      <c r="C125" s="487">
        <v>7898</v>
      </c>
      <c r="D125" s="487">
        <v>18</v>
      </c>
      <c r="E125" s="593">
        <v>1.06</v>
      </c>
      <c r="F125" s="487">
        <v>7917</v>
      </c>
      <c r="G125" s="594">
        <v>0.22120000000000001</v>
      </c>
      <c r="H125" s="487">
        <v>20731</v>
      </c>
      <c r="I125" s="593">
        <v>0.16</v>
      </c>
      <c r="J125" s="304"/>
      <c r="K125" s="487">
        <v>10929</v>
      </c>
      <c r="L125" s="593">
        <v>1.38</v>
      </c>
      <c r="M125" s="487">
        <v>282</v>
      </c>
      <c r="N125" s="335"/>
    </row>
    <row r="126" spans="1:14" x14ac:dyDescent="0.2">
      <c r="A126" s="958"/>
      <c r="B126" s="127" t="s">
        <v>170</v>
      </c>
      <c r="C126" s="487">
        <v>5294</v>
      </c>
      <c r="D126" s="487">
        <v>32</v>
      </c>
      <c r="E126" s="596">
        <v>0</v>
      </c>
      <c r="F126" s="487">
        <v>5294</v>
      </c>
      <c r="G126" s="594">
        <v>1</v>
      </c>
      <c r="H126" s="487">
        <v>12739</v>
      </c>
      <c r="I126" s="593">
        <v>0.2</v>
      </c>
      <c r="J126" s="304"/>
      <c r="K126" s="487">
        <v>8469</v>
      </c>
      <c r="L126" s="593">
        <v>1.6</v>
      </c>
      <c r="M126" s="487">
        <v>472</v>
      </c>
      <c r="N126" s="335"/>
    </row>
    <row r="127" spans="1:14" x14ac:dyDescent="0.2">
      <c r="A127" s="960" t="s">
        <v>792</v>
      </c>
      <c r="B127" s="960"/>
      <c r="C127" s="602">
        <v>494558</v>
      </c>
      <c r="D127" s="602">
        <v>67806</v>
      </c>
      <c r="E127" s="598">
        <v>0.94</v>
      </c>
      <c r="F127" s="602">
        <v>558279</v>
      </c>
      <c r="G127" s="599">
        <v>1.89E-2</v>
      </c>
      <c r="H127" s="602">
        <v>1497013</v>
      </c>
      <c r="I127" s="598">
        <v>0.15</v>
      </c>
      <c r="J127" s="306"/>
      <c r="K127" s="602">
        <v>116954</v>
      </c>
      <c r="L127" s="598">
        <v>0.21</v>
      </c>
      <c r="M127" s="602">
        <v>1296</v>
      </c>
      <c r="N127" s="602">
        <v>1352</v>
      </c>
    </row>
    <row r="128" spans="1:14" x14ac:dyDescent="0.2">
      <c r="A128" s="957" t="s">
        <v>483</v>
      </c>
      <c r="B128" s="127" t="s">
        <v>163</v>
      </c>
      <c r="C128" s="487">
        <v>2051</v>
      </c>
      <c r="D128" s="487">
        <v>8440</v>
      </c>
      <c r="E128" s="593">
        <v>0.52</v>
      </c>
      <c r="F128" s="487">
        <v>6455</v>
      </c>
      <c r="G128" s="594">
        <v>8.9999999999999998E-4</v>
      </c>
      <c r="H128" s="487">
        <v>1015664</v>
      </c>
      <c r="I128" s="593">
        <v>0.82</v>
      </c>
      <c r="J128" s="304"/>
      <c r="K128" s="487">
        <v>328</v>
      </c>
      <c r="L128" s="593">
        <v>0.05</v>
      </c>
      <c r="M128" s="487">
        <v>5</v>
      </c>
      <c r="N128" s="335"/>
    </row>
    <row r="129" spans="1:14" x14ac:dyDescent="0.2">
      <c r="A129" s="958"/>
      <c r="B129" s="127" t="s">
        <v>164</v>
      </c>
      <c r="C129" s="487">
        <v>804</v>
      </c>
      <c r="D129" s="487">
        <v>2006</v>
      </c>
      <c r="E129" s="593">
        <v>0.55000000000000004</v>
      </c>
      <c r="F129" s="487">
        <v>1917</v>
      </c>
      <c r="G129" s="594">
        <v>2.0999999999999999E-3</v>
      </c>
      <c r="H129" s="487">
        <v>242795</v>
      </c>
      <c r="I129" s="593">
        <v>0.85</v>
      </c>
      <c r="J129" s="304"/>
      <c r="K129" s="487">
        <v>196</v>
      </c>
      <c r="L129" s="593">
        <v>0.1</v>
      </c>
      <c r="M129" s="487">
        <v>3</v>
      </c>
      <c r="N129" s="335"/>
    </row>
    <row r="130" spans="1:14" x14ac:dyDescent="0.2">
      <c r="A130" s="958"/>
      <c r="B130" s="127" t="s">
        <v>165</v>
      </c>
      <c r="C130" s="487">
        <v>704</v>
      </c>
      <c r="D130" s="487">
        <v>1295</v>
      </c>
      <c r="E130" s="593">
        <v>0.56000000000000005</v>
      </c>
      <c r="F130" s="487">
        <v>1425</v>
      </c>
      <c r="G130" s="594">
        <v>4.0000000000000001E-3</v>
      </c>
      <c r="H130" s="487">
        <v>158000</v>
      </c>
      <c r="I130" s="593">
        <v>0.85</v>
      </c>
      <c r="J130" s="304"/>
      <c r="K130" s="487">
        <v>250</v>
      </c>
      <c r="L130" s="593">
        <v>0.18</v>
      </c>
      <c r="M130" s="487">
        <v>5</v>
      </c>
      <c r="N130" s="335"/>
    </row>
    <row r="131" spans="1:14" x14ac:dyDescent="0.2">
      <c r="A131" s="958"/>
      <c r="B131" s="127" t="s">
        <v>166</v>
      </c>
      <c r="C131" s="487">
        <v>481</v>
      </c>
      <c r="D131" s="487">
        <v>517</v>
      </c>
      <c r="E131" s="593">
        <v>0.53</v>
      </c>
      <c r="F131" s="487">
        <v>756</v>
      </c>
      <c r="G131" s="594">
        <v>7.4000000000000003E-3</v>
      </c>
      <c r="H131" s="487">
        <v>90807</v>
      </c>
      <c r="I131" s="593">
        <v>0.86</v>
      </c>
      <c r="J131" s="305"/>
      <c r="K131" s="487">
        <v>216</v>
      </c>
      <c r="L131" s="593">
        <v>0.28999999999999998</v>
      </c>
      <c r="M131" s="487">
        <v>5</v>
      </c>
      <c r="N131" s="335"/>
    </row>
    <row r="132" spans="1:14" x14ac:dyDescent="0.2">
      <c r="A132" s="958"/>
      <c r="B132" s="127" t="s">
        <v>167</v>
      </c>
      <c r="C132" s="487">
        <v>998</v>
      </c>
      <c r="D132" s="487">
        <v>668</v>
      </c>
      <c r="E132" s="593">
        <v>0.65</v>
      </c>
      <c r="F132" s="487">
        <v>1433</v>
      </c>
      <c r="G132" s="594">
        <v>1.46E-2</v>
      </c>
      <c r="H132" s="487">
        <v>164299</v>
      </c>
      <c r="I132" s="593">
        <v>0.85</v>
      </c>
      <c r="J132" s="304"/>
      <c r="K132" s="487">
        <v>673</v>
      </c>
      <c r="L132" s="593">
        <v>0.47</v>
      </c>
      <c r="M132" s="487">
        <v>18</v>
      </c>
      <c r="N132" s="335"/>
    </row>
    <row r="133" spans="1:14" x14ac:dyDescent="0.2">
      <c r="A133" s="958"/>
      <c r="B133" s="127" t="s">
        <v>168</v>
      </c>
      <c r="C133" s="487">
        <v>696</v>
      </c>
      <c r="D133" s="487">
        <v>366</v>
      </c>
      <c r="E133" s="593">
        <v>0.54</v>
      </c>
      <c r="F133" s="487">
        <v>895</v>
      </c>
      <c r="G133" s="594">
        <v>3.5900000000000001E-2</v>
      </c>
      <c r="H133" s="487">
        <v>98663</v>
      </c>
      <c r="I133" s="593">
        <v>0.84</v>
      </c>
      <c r="J133" s="305"/>
      <c r="K133" s="487">
        <v>793</v>
      </c>
      <c r="L133" s="593">
        <v>0.89</v>
      </c>
      <c r="M133" s="487">
        <v>27</v>
      </c>
      <c r="N133" s="335"/>
    </row>
    <row r="134" spans="1:14" x14ac:dyDescent="0.2">
      <c r="A134" s="958"/>
      <c r="B134" s="127" t="s">
        <v>169</v>
      </c>
      <c r="C134" s="487">
        <v>307</v>
      </c>
      <c r="D134" s="487">
        <v>141</v>
      </c>
      <c r="E134" s="593">
        <v>0.46</v>
      </c>
      <c r="F134" s="487">
        <v>373</v>
      </c>
      <c r="G134" s="594">
        <v>0.1721</v>
      </c>
      <c r="H134" s="487">
        <v>45563</v>
      </c>
      <c r="I134" s="593">
        <v>0.81</v>
      </c>
      <c r="J134" s="304"/>
      <c r="K134" s="487">
        <v>809</v>
      </c>
      <c r="L134" s="593">
        <v>2.17</v>
      </c>
      <c r="M134" s="487">
        <v>51</v>
      </c>
      <c r="N134" s="335"/>
    </row>
    <row r="135" spans="1:14" x14ac:dyDescent="0.2">
      <c r="A135" s="958"/>
      <c r="B135" s="127" t="s">
        <v>170</v>
      </c>
      <c r="C135" s="487">
        <v>77</v>
      </c>
      <c r="D135" s="487">
        <v>23</v>
      </c>
      <c r="E135" s="596">
        <v>0</v>
      </c>
      <c r="F135" s="487">
        <v>77</v>
      </c>
      <c r="G135" s="594">
        <v>1</v>
      </c>
      <c r="H135" s="487">
        <v>9599</v>
      </c>
      <c r="I135" s="593">
        <v>0.75</v>
      </c>
      <c r="J135" s="304"/>
      <c r="K135" s="487">
        <v>258</v>
      </c>
      <c r="L135" s="593">
        <v>3.35</v>
      </c>
      <c r="M135" s="487">
        <v>39</v>
      </c>
      <c r="N135" s="335"/>
    </row>
    <row r="136" spans="1:14" x14ac:dyDescent="0.2">
      <c r="A136" s="960" t="s">
        <v>793</v>
      </c>
      <c r="B136" s="960"/>
      <c r="C136" s="602">
        <v>6118</v>
      </c>
      <c r="D136" s="602">
        <v>13456</v>
      </c>
      <c r="E136" s="598">
        <v>0.54</v>
      </c>
      <c r="F136" s="602">
        <v>13331</v>
      </c>
      <c r="G136" s="599">
        <v>1.6199999999999999E-2</v>
      </c>
      <c r="H136" s="602">
        <v>1825390</v>
      </c>
      <c r="I136" s="598">
        <v>0.83</v>
      </c>
      <c r="J136" s="306"/>
      <c r="K136" s="602">
        <v>3523</v>
      </c>
      <c r="L136" s="598">
        <v>0.26</v>
      </c>
      <c r="M136" s="602">
        <v>153</v>
      </c>
      <c r="N136" s="602">
        <v>192</v>
      </c>
    </row>
    <row r="137" spans="1:14" x14ac:dyDescent="0.2">
      <c r="A137" s="957" t="s">
        <v>59</v>
      </c>
      <c r="B137" s="127" t="s">
        <v>163</v>
      </c>
      <c r="C137" s="487">
        <v>2</v>
      </c>
      <c r="D137" s="487">
        <v>7</v>
      </c>
      <c r="E137" s="593">
        <v>0.45</v>
      </c>
      <c r="F137" s="487">
        <v>5</v>
      </c>
      <c r="G137" s="594">
        <v>1.1999999999999999E-3</v>
      </c>
      <c r="H137" s="487">
        <v>53</v>
      </c>
      <c r="I137" s="593">
        <v>0.82</v>
      </c>
      <c r="J137" s="304"/>
      <c r="K137" s="487">
        <v>1</v>
      </c>
      <c r="L137" s="593">
        <v>0.25</v>
      </c>
      <c r="M137" s="603">
        <v>0</v>
      </c>
      <c r="N137" s="335"/>
    </row>
    <row r="138" spans="1:14" x14ac:dyDescent="0.2">
      <c r="A138" s="958"/>
      <c r="B138" s="127" t="s">
        <v>164</v>
      </c>
      <c r="C138" s="487">
        <v>21</v>
      </c>
      <c r="D138" s="487">
        <v>103</v>
      </c>
      <c r="E138" s="593">
        <v>0.99</v>
      </c>
      <c r="F138" s="487">
        <v>123</v>
      </c>
      <c r="G138" s="594">
        <v>2.3E-3</v>
      </c>
      <c r="H138" s="487">
        <v>5940</v>
      </c>
      <c r="I138" s="593">
        <v>0.75</v>
      </c>
      <c r="J138" s="304"/>
      <c r="K138" s="487">
        <v>45</v>
      </c>
      <c r="L138" s="593">
        <v>0.37</v>
      </c>
      <c r="M138" s="603">
        <v>0</v>
      </c>
      <c r="N138" s="335"/>
    </row>
    <row r="139" spans="1:14" x14ac:dyDescent="0.2">
      <c r="A139" s="958"/>
      <c r="B139" s="127" t="s">
        <v>165</v>
      </c>
      <c r="C139" s="487">
        <v>34</v>
      </c>
      <c r="D139" s="487">
        <v>137</v>
      </c>
      <c r="E139" s="593">
        <v>0.98</v>
      </c>
      <c r="F139" s="487">
        <v>169</v>
      </c>
      <c r="G139" s="594">
        <v>4.0000000000000001E-3</v>
      </c>
      <c r="H139" s="487">
        <v>8663</v>
      </c>
      <c r="I139" s="593">
        <v>0.76</v>
      </c>
      <c r="J139" s="304"/>
      <c r="K139" s="487">
        <v>89</v>
      </c>
      <c r="L139" s="593">
        <v>0.52</v>
      </c>
      <c r="M139" s="487">
        <v>1</v>
      </c>
      <c r="N139" s="335"/>
    </row>
    <row r="140" spans="1:14" x14ac:dyDescent="0.2">
      <c r="A140" s="958"/>
      <c r="B140" s="127" t="s">
        <v>166</v>
      </c>
      <c r="C140" s="487">
        <v>250</v>
      </c>
      <c r="D140" s="487">
        <v>244</v>
      </c>
      <c r="E140" s="593">
        <v>1.04</v>
      </c>
      <c r="F140" s="487">
        <v>504</v>
      </c>
      <c r="G140" s="594">
        <v>6.1000000000000004E-3</v>
      </c>
      <c r="H140" s="487">
        <v>42312</v>
      </c>
      <c r="I140" s="593">
        <v>0.72</v>
      </c>
      <c r="J140" s="304"/>
      <c r="K140" s="487">
        <v>320</v>
      </c>
      <c r="L140" s="593">
        <v>0.64</v>
      </c>
      <c r="M140" s="487">
        <v>2</v>
      </c>
      <c r="N140" s="335"/>
    </row>
    <row r="141" spans="1:14" x14ac:dyDescent="0.2">
      <c r="A141" s="958"/>
      <c r="B141" s="127" t="s">
        <v>167</v>
      </c>
      <c r="C141" s="487">
        <v>750</v>
      </c>
      <c r="D141" s="487">
        <v>263</v>
      </c>
      <c r="E141" s="593">
        <v>1.01</v>
      </c>
      <c r="F141" s="487">
        <v>1014</v>
      </c>
      <c r="G141" s="594">
        <v>1.5800000000000002E-2</v>
      </c>
      <c r="H141" s="487">
        <v>68784</v>
      </c>
      <c r="I141" s="593">
        <v>0.78</v>
      </c>
      <c r="J141" s="304"/>
      <c r="K141" s="487">
        <v>1025</v>
      </c>
      <c r="L141" s="593">
        <v>1.01</v>
      </c>
      <c r="M141" s="487">
        <v>13</v>
      </c>
      <c r="N141" s="335"/>
    </row>
    <row r="142" spans="1:14" x14ac:dyDescent="0.2">
      <c r="A142" s="958"/>
      <c r="B142" s="127" t="s">
        <v>168</v>
      </c>
      <c r="C142" s="487">
        <v>809</v>
      </c>
      <c r="D142" s="487">
        <v>53</v>
      </c>
      <c r="E142" s="593">
        <v>1.01</v>
      </c>
      <c r="F142" s="487">
        <v>874</v>
      </c>
      <c r="G142" s="594">
        <v>5.0299999999999997E-2</v>
      </c>
      <c r="H142" s="487">
        <v>104545</v>
      </c>
      <c r="I142" s="593">
        <v>0.82</v>
      </c>
      <c r="J142" s="305"/>
      <c r="K142" s="487">
        <v>1160</v>
      </c>
      <c r="L142" s="593">
        <v>1.33</v>
      </c>
      <c r="M142" s="487">
        <v>36</v>
      </c>
      <c r="N142" s="335"/>
    </row>
    <row r="143" spans="1:14" x14ac:dyDescent="0.2">
      <c r="A143" s="958"/>
      <c r="B143" s="127" t="s">
        <v>169</v>
      </c>
      <c r="C143" s="487">
        <v>215</v>
      </c>
      <c r="D143" s="487">
        <v>11</v>
      </c>
      <c r="E143" s="593">
        <v>1.06</v>
      </c>
      <c r="F143" s="487">
        <v>233</v>
      </c>
      <c r="G143" s="594">
        <v>0.32450000000000001</v>
      </c>
      <c r="H143" s="487">
        <v>78682</v>
      </c>
      <c r="I143" s="593">
        <v>0.82</v>
      </c>
      <c r="J143" s="304"/>
      <c r="K143" s="487">
        <v>491</v>
      </c>
      <c r="L143" s="593">
        <v>2.11</v>
      </c>
      <c r="M143" s="487">
        <v>61</v>
      </c>
      <c r="N143" s="335"/>
    </row>
    <row r="144" spans="1:14" x14ac:dyDescent="0.2">
      <c r="A144" s="958"/>
      <c r="B144" s="127" t="s">
        <v>170</v>
      </c>
      <c r="C144" s="487">
        <v>77</v>
      </c>
      <c r="D144" s="487">
        <v>4</v>
      </c>
      <c r="E144" s="596">
        <v>0</v>
      </c>
      <c r="F144" s="487">
        <v>77</v>
      </c>
      <c r="G144" s="594">
        <v>1</v>
      </c>
      <c r="H144" s="487">
        <v>42435</v>
      </c>
      <c r="I144" s="593">
        <v>0.81</v>
      </c>
      <c r="J144" s="304"/>
      <c r="K144" s="487">
        <v>264</v>
      </c>
      <c r="L144" s="593">
        <v>3.42</v>
      </c>
      <c r="M144" s="487">
        <v>44</v>
      </c>
      <c r="N144" s="335"/>
    </row>
    <row r="145" spans="1:14" x14ac:dyDescent="0.2">
      <c r="A145" s="960" t="s">
        <v>794</v>
      </c>
      <c r="B145" s="960"/>
      <c r="C145" s="602">
        <v>2158</v>
      </c>
      <c r="D145" s="602">
        <v>822</v>
      </c>
      <c r="E145" s="598">
        <v>1</v>
      </c>
      <c r="F145" s="602">
        <v>2999</v>
      </c>
      <c r="G145" s="599">
        <v>7.2300000000000003E-2</v>
      </c>
      <c r="H145" s="602">
        <v>351414</v>
      </c>
      <c r="I145" s="598">
        <v>0.78</v>
      </c>
      <c r="J145" s="306"/>
      <c r="K145" s="602">
        <v>3395</v>
      </c>
      <c r="L145" s="598">
        <v>1.1299999999999999</v>
      </c>
      <c r="M145" s="602">
        <v>157</v>
      </c>
      <c r="N145" s="602">
        <v>161</v>
      </c>
    </row>
    <row r="146" spans="1:14" x14ac:dyDescent="0.2">
      <c r="A146" s="957" t="s">
        <v>484</v>
      </c>
      <c r="B146" s="127" t="s">
        <v>163</v>
      </c>
      <c r="C146" s="487">
        <v>0</v>
      </c>
      <c r="D146" s="487">
        <v>0</v>
      </c>
      <c r="E146" s="596">
        <v>0</v>
      </c>
      <c r="F146" s="487">
        <v>0</v>
      </c>
      <c r="G146" s="596">
        <v>0</v>
      </c>
      <c r="H146" s="487">
        <v>0</v>
      </c>
      <c r="I146" s="596">
        <v>0</v>
      </c>
      <c r="J146" s="305"/>
      <c r="K146" s="487">
        <v>0</v>
      </c>
      <c r="L146" s="596">
        <v>0</v>
      </c>
      <c r="M146" s="487">
        <v>0</v>
      </c>
      <c r="N146" s="335"/>
    </row>
    <row r="147" spans="1:14" x14ac:dyDescent="0.2">
      <c r="A147" s="958"/>
      <c r="B147" s="127" t="s">
        <v>164</v>
      </c>
      <c r="C147" s="487">
        <v>0</v>
      </c>
      <c r="D147" s="487">
        <v>0</v>
      </c>
      <c r="E147" s="596">
        <v>0</v>
      </c>
      <c r="F147" s="487">
        <v>0</v>
      </c>
      <c r="G147" s="596">
        <v>0</v>
      </c>
      <c r="H147" s="487">
        <v>0</v>
      </c>
      <c r="I147" s="596">
        <v>0</v>
      </c>
      <c r="J147" s="305"/>
      <c r="K147" s="487">
        <v>0</v>
      </c>
      <c r="L147" s="596">
        <v>0</v>
      </c>
      <c r="M147" s="604">
        <v>0</v>
      </c>
      <c r="N147" s="335"/>
    </row>
    <row r="148" spans="1:14" x14ac:dyDescent="0.2">
      <c r="A148" s="958"/>
      <c r="B148" s="127" t="s">
        <v>165</v>
      </c>
      <c r="C148" s="487">
        <v>210</v>
      </c>
      <c r="D148" s="487">
        <v>761</v>
      </c>
      <c r="E148" s="593">
        <v>1.02</v>
      </c>
      <c r="F148" s="487">
        <v>987</v>
      </c>
      <c r="G148" s="594">
        <v>3.2000000000000002E-3</v>
      </c>
      <c r="H148" s="487">
        <v>9578</v>
      </c>
      <c r="I148" s="593">
        <v>0.4</v>
      </c>
      <c r="J148" s="304"/>
      <c r="K148" s="487">
        <v>243</v>
      </c>
      <c r="L148" s="593">
        <v>0.25</v>
      </c>
      <c r="M148" s="487">
        <v>1</v>
      </c>
      <c r="N148" s="335"/>
    </row>
    <row r="149" spans="1:14" x14ac:dyDescent="0.2">
      <c r="A149" s="958"/>
      <c r="B149" s="127" t="s">
        <v>166</v>
      </c>
      <c r="C149" s="487">
        <v>1157</v>
      </c>
      <c r="D149" s="487">
        <v>1889</v>
      </c>
      <c r="E149" s="593">
        <v>1.02</v>
      </c>
      <c r="F149" s="487">
        <v>3077</v>
      </c>
      <c r="G149" s="594">
        <v>6.7000000000000002E-3</v>
      </c>
      <c r="H149" s="487">
        <v>44340</v>
      </c>
      <c r="I149" s="593">
        <v>0.37</v>
      </c>
      <c r="J149" s="304"/>
      <c r="K149" s="487">
        <v>1094</v>
      </c>
      <c r="L149" s="593">
        <v>0.36</v>
      </c>
      <c r="M149" s="487">
        <v>8</v>
      </c>
      <c r="N149" s="335"/>
    </row>
    <row r="150" spans="1:14" x14ac:dyDescent="0.2">
      <c r="A150" s="958"/>
      <c r="B150" s="127" t="s">
        <v>167</v>
      </c>
      <c r="C150" s="487">
        <v>12434</v>
      </c>
      <c r="D150" s="487">
        <v>4016</v>
      </c>
      <c r="E150" s="593">
        <v>1</v>
      </c>
      <c r="F150" s="487">
        <v>16469</v>
      </c>
      <c r="G150" s="594">
        <v>1.47E-2</v>
      </c>
      <c r="H150" s="487">
        <v>192695</v>
      </c>
      <c r="I150" s="593">
        <v>0.34</v>
      </c>
      <c r="J150" s="304"/>
      <c r="K150" s="487">
        <v>7739</v>
      </c>
      <c r="L150" s="593">
        <v>0.47</v>
      </c>
      <c r="M150" s="487">
        <v>84</v>
      </c>
      <c r="N150" s="335"/>
    </row>
    <row r="151" spans="1:14" x14ac:dyDescent="0.2">
      <c r="A151" s="958"/>
      <c r="B151" s="127" t="s">
        <v>168</v>
      </c>
      <c r="C151" s="487">
        <v>3499</v>
      </c>
      <c r="D151" s="487">
        <v>539</v>
      </c>
      <c r="E151" s="593">
        <v>1.01</v>
      </c>
      <c r="F151" s="487">
        <v>4042</v>
      </c>
      <c r="G151" s="594">
        <v>4.6600000000000003E-2</v>
      </c>
      <c r="H151" s="487">
        <v>35717</v>
      </c>
      <c r="I151" s="593">
        <v>0.35</v>
      </c>
      <c r="J151" s="305"/>
      <c r="K151" s="487">
        <v>2747</v>
      </c>
      <c r="L151" s="593">
        <v>0.68</v>
      </c>
      <c r="M151" s="487">
        <v>65</v>
      </c>
      <c r="N151" s="335"/>
    </row>
    <row r="152" spans="1:14" x14ac:dyDescent="0.2">
      <c r="A152" s="958"/>
      <c r="B152" s="127" t="s">
        <v>169</v>
      </c>
      <c r="C152" s="487">
        <v>1333</v>
      </c>
      <c r="D152" s="487">
        <v>250</v>
      </c>
      <c r="E152" s="593">
        <v>1.02</v>
      </c>
      <c r="F152" s="487">
        <v>1588</v>
      </c>
      <c r="G152" s="594">
        <v>0.26950000000000002</v>
      </c>
      <c r="H152" s="487">
        <v>43201</v>
      </c>
      <c r="I152" s="593">
        <v>0.36</v>
      </c>
      <c r="J152" s="304"/>
      <c r="K152" s="487">
        <v>1726</v>
      </c>
      <c r="L152" s="593">
        <v>1.0900000000000001</v>
      </c>
      <c r="M152" s="487">
        <v>159</v>
      </c>
      <c r="N152" s="335"/>
    </row>
    <row r="153" spans="1:14" x14ac:dyDescent="0.2">
      <c r="A153" s="958"/>
      <c r="B153" s="127" t="s">
        <v>170</v>
      </c>
      <c r="C153" s="487">
        <v>896</v>
      </c>
      <c r="D153" s="487">
        <v>95</v>
      </c>
      <c r="E153" s="593">
        <v>0.21</v>
      </c>
      <c r="F153" s="487">
        <v>915</v>
      </c>
      <c r="G153" s="594">
        <v>1</v>
      </c>
      <c r="H153" s="487">
        <v>8521</v>
      </c>
      <c r="I153" s="593">
        <v>0.4</v>
      </c>
      <c r="J153" s="304"/>
      <c r="K153" s="487">
        <v>2982</v>
      </c>
      <c r="L153" s="593">
        <v>3.26</v>
      </c>
      <c r="M153" s="487">
        <v>166</v>
      </c>
      <c r="N153" s="335"/>
    </row>
    <row r="154" spans="1:14" x14ac:dyDescent="0.2">
      <c r="A154" s="960" t="s">
        <v>795</v>
      </c>
      <c r="B154" s="960"/>
      <c r="C154" s="602">
        <v>19529</v>
      </c>
      <c r="D154" s="602">
        <v>7550</v>
      </c>
      <c r="E154" s="598">
        <v>1</v>
      </c>
      <c r="F154" s="602">
        <v>27078</v>
      </c>
      <c r="G154" s="599">
        <v>6.6400000000000001E-2</v>
      </c>
      <c r="H154" s="602">
        <v>334052</v>
      </c>
      <c r="I154" s="598">
        <v>0.35</v>
      </c>
      <c r="J154" s="306"/>
      <c r="K154" s="602">
        <v>16531</v>
      </c>
      <c r="L154" s="598">
        <v>0.61</v>
      </c>
      <c r="M154" s="602">
        <v>483</v>
      </c>
      <c r="N154" s="602">
        <v>694</v>
      </c>
    </row>
    <row r="155" spans="1:14" x14ac:dyDescent="0.2">
      <c r="A155" s="957" t="s">
        <v>488</v>
      </c>
      <c r="B155" s="127" t="s">
        <v>163</v>
      </c>
      <c r="C155" s="487">
        <v>297</v>
      </c>
      <c r="D155" s="487">
        <v>1207</v>
      </c>
      <c r="E155" s="593">
        <v>0.59</v>
      </c>
      <c r="F155" s="487">
        <v>1012</v>
      </c>
      <c r="G155" s="594">
        <v>8.0000000000000004E-4</v>
      </c>
      <c r="H155" s="487">
        <v>135979</v>
      </c>
      <c r="I155" s="593">
        <v>0.48</v>
      </c>
      <c r="J155" s="304"/>
      <c r="K155" s="487">
        <v>107</v>
      </c>
      <c r="L155" s="593">
        <v>0.11</v>
      </c>
      <c r="M155" s="603">
        <v>0</v>
      </c>
      <c r="N155" s="335"/>
    </row>
    <row r="156" spans="1:14" x14ac:dyDescent="0.2">
      <c r="A156" s="958"/>
      <c r="B156" s="127" t="s">
        <v>164</v>
      </c>
      <c r="C156" s="487">
        <v>0</v>
      </c>
      <c r="D156" s="487">
        <v>0</v>
      </c>
      <c r="E156" s="596">
        <v>0</v>
      </c>
      <c r="F156" s="487">
        <v>0</v>
      </c>
      <c r="G156" s="596">
        <v>0</v>
      </c>
      <c r="H156" s="487">
        <v>0</v>
      </c>
      <c r="I156" s="596">
        <v>0</v>
      </c>
      <c r="J156" s="305"/>
      <c r="K156" s="487">
        <v>0</v>
      </c>
      <c r="L156" s="596">
        <v>0</v>
      </c>
      <c r="M156" s="487">
        <v>0</v>
      </c>
      <c r="N156" s="335"/>
    </row>
    <row r="157" spans="1:14" x14ac:dyDescent="0.2">
      <c r="A157" s="958"/>
      <c r="B157" s="127" t="s">
        <v>165</v>
      </c>
      <c r="C157" s="487">
        <v>7317</v>
      </c>
      <c r="D157" s="487">
        <v>3887</v>
      </c>
      <c r="E157" s="593">
        <v>0.68</v>
      </c>
      <c r="F157" s="487">
        <v>9964</v>
      </c>
      <c r="G157" s="594">
        <v>3.8999999999999998E-3</v>
      </c>
      <c r="H157" s="487">
        <v>199106</v>
      </c>
      <c r="I157" s="593">
        <v>0.13</v>
      </c>
      <c r="J157" s="304"/>
      <c r="K157" s="487">
        <v>970</v>
      </c>
      <c r="L157" s="593">
        <v>0.1</v>
      </c>
      <c r="M157" s="487">
        <v>6</v>
      </c>
      <c r="N157" s="335"/>
    </row>
    <row r="158" spans="1:14" x14ac:dyDescent="0.2">
      <c r="A158" s="958"/>
      <c r="B158" s="127" t="s">
        <v>166</v>
      </c>
      <c r="C158" s="487">
        <v>42314</v>
      </c>
      <c r="D158" s="487">
        <v>7388</v>
      </c>
      <c r="E158" s="593">
        <v>0.7</v>
      </c>
      <c r="F158" s="487">
        <v>47498</v>
      </c>
      <c r="G158" s="594">
        <v>6.1000000000000004E-3</v>
      </c>
      <c r="H158" s="487">
        <v>289349</v>
      </c>
      <c r="I158" s="593">
        <v>0.19</v>
      </c>
      <c r="J158" s="304"/>
      <c r="K158" s="487">
        <v>9703</v>
      </c>
      <c r="L158" s="593">
        <v>0.2</v>
      </c>
      <c r="M158" s="487">
        <v>57</v>
      </c>
      <c r="N158" s="335"/>
    </row>
    <row r="159" spans="1:14" x14ac:dyDescent="0.2">
      <c r="A159" s="958"/>
      <c r="B159" s="127" t="s">
        <v>167</v>
      </c>
      <c r="C159" s="487">
        <v>12121</v>
      </c>
      <c r="D159" s="487">
        <v>2115</v>
      </c>
      <c r="E159" s="593">
        <v>0.75</v>
      </c>
      <c r="F159" s="487">
        <v>13715</v>
      </c>
      <c r="G159" s="594">
        <v>1.54E-2</v>
      </c>
      <c r="H159" s="487">
        <v>145368</v>
      </c>
      <c r="I159" s="593">
        <v>0.26</v>
      </c>
      <c r="J159" s="304"/>
      <c r="K159" s="487">
        <v>7484</v>
      </c>
      <c r="L159" s="593">
        <v>0.55000000000000004</v>
      </c>
      <c r="M159" s="487">
        <v>57</v>
      </c>
      <c r="N159" s="335"/>
    </row>
    <row r="160" spans="1:14" x14ac:dyDescent="0.2">
      <c r="A160" s="958"/>
      <c r="B160" s="127" t="s">
        <v>168</v>
      </c>
      <c r="C160" s="487">
        <v>1054</v>
      </c>
      <c r="D160" s="487">
        <v>165</v>
      </c>
      <c r="E160" s="593">
        <v>0.61</v>
      </c>
      <c r="F160" s="487">
        <v>1156</v>
      </c>
      <c r="G160" s="594">
        <v>4.1700000000000001E-2</v>
      </c>
      <c r="H160" s="487">
        <v>61692</v>
      </c>
      <c r="I160" s="593">
        <v>0.39</v>
      </c>
      <c r="J160" s="305"/>
      <c r="K160" s="487">
        <v>1203</v>
      </c>
      <c r="L160" s="593">
        <v>1.04</v>
      </c>
      <c r="M160" s="487">
        <v>22</v>
      </c>
      <c r="N160" s="335"/>
    </row>
    <row r="161" spans="1:14" x14ac:dyDescent="0.2">
      <c r="A161" s="958"/>
      <c r="B161" s="127" t="s">
        <v>169</v>
      </c>
      <c r="C161" s="487">
        <v>40</v>
      </c>
      <c r="D161" s="487">
        <v>5</v>
      </c>
      <c r="E161" s="593">
        <v>0.9</v>
      </c>
      <c r="F161" s="487">
        <v>45</v>
      </c>
      <c r="G161" s="594">
        <v>0.19570000000000001</v>
      </c>
      <c r="H161" s="487">
        <v>16486</v>
      </c>
      <c r="I161" s="593">
        <v>0.77</v>
      </c>
      <c r="J161" s="304"/>
      <c r="K161" s="487">
        <v>78</v>
      </c>
      <c r="L161" s="593">
        <v>1.72</v>
      </c>
      <c r="M161" s="487">
        <v>8</v>
      </c>
      <c r="N161" s="335"/>
    </row>
    <row r="162" spans="1:14" x14ac:dyDescent="0.2">
      <c r="A162" s="958"/>
      <c r="B162" s="127" t="s">
        <v>170</v>
      </c>
      <c r="C162" s="487">
        <v>752</v>
      </c>
      <c r="D162" s="487">
        <v>12</v>
      </c>
      <c r="E162" s="596">
        <v>0</v>
      </c>
      <c r="F162" s="487">
        <v>755</v>
      </c>
      <c r="G162" s="594">
        <v>1</v>
      </c>
      <c r="H162" s="487">
        <v>5522</v>
      </c>
      <c r="I162" s="593">
        <v>0.23</v>
      </c>
      <c r="J162" s="304"/>
      <c r="K162" s="487">
        <v>1317</v>
      </c>
      <c r="L162" s="593">
        <v>1.74</v>
      </c>
      <c r="M162" s="487">
        <v>88</v>
      </c>
      <c r="N162" s="335"/>
    </row>
    <row r="163" spans="1:14" x14ac:dyDescent="0.2">
      <c r="A163" s="956" t="s">
        <v>796</v>
      </c>
      <c r="B163" s="956"/>
      <c r="C163" s="489">
        <v>63895</v>
      </c>
      <c r="D163" s="489">
        <v>14779</v>
      </c>
      <c r="E163" s="601">
        <v>0.69</v>
      </c>
      <c r="F163" s="489">
        <v>74145</v>
      </c>
      <c r="G163" s="605">
        <v>1.8200000000000001E-2</v>
      </c>
      <c r="H163" s="489">
        <v>853502</v>
      </c>
      <c r="I163" s="601">
        <v>0.2</v>
      </c>
      <c r="J163" s="307"/>
      <c r="K163" s="489">
        <v>20862</v>
      </c>
      <c r="L163" s="601">
        <v>0.28000000000000003</v>
      </c>
      <c r="M163" s="489">
        <v>238</v>
      </c>
      <c r="N163" s="602">
        <v>302</v>
      </c>
    </row>
    <row r="164" spans="1:14" ht="12" thickBot="1" x14ac:dyDescent="0.25">
      <c r="A164" s="959" t="s">
        <v>171</v>
      </c>
      <c r="B164" s="959"/>
      <c r="C164" s="608">
        <v>744835</v>
      </c>
      <c r="D164" s="608">
        <v>160134</v>
      </c>
      <c r="E164" s="849">
        <v>0.77</v>
      </c>
      <c r="F164" s="608">
        <v>867990</v>
      </c>
      <c r="G164" s="850">
        <v>2.2700000000000001E-2</v>
      </c>
      <c r="H164" s="608">
        <v>4978192</v>
      </c>
      <c r="I164" s="849">
        <v>0.2</v>
      </c>
      <c r="J164" s="611">
        <v>2.1</v>
      </c>
      <c r="K164" s="608">
        <v>265493</v>
      </c>
      <c r="L164" s="849">
        <v>0.31</v>
      </c>
      <c r="M164" s="608">
        <v>4187</v>
      </c>
      <c r="N164" s="851">
        <v>4569</v>
      </c>
    </row>
    <row r="167" spans="1:14" ht="56.25" x14ac:dyDescent="0.2">
      <c r="A167" s="845" t="s">
        <v>491</v>
      </c>
      <c r="B167" s="845" t="s">
        <v>152</v>
      </c>
      <c r="C167" s="833" t="s">
        <v>153</v>
      </c>
      <c r="D167" s="833" t="s">
        <v>154</v>
      </c>
      <c r="E167" s="833" t="s">
        <v>155</v>
      </c>
      <c r="F167" s="833" t="s">
        <v>156</v>
      </c>
      <c r="G167" s="833" t="s">
        <v>157</v>
      </c>
      <c r="H167" s="833" t="s">
        <v>158</v>
      </c>
      <c r="I167" s="833" t="s">
        <v>159</v>
      </c>
      <c r="J167" s="833" t="s">
        <v>160</v>
      </c>
      <c r="K167" s="833" t="s">
        <v>42</v>
      </c>
      <c r="L167" s="833" t="s">
        <v>161</v>
      </c>
      <c r="M167" s="833" t="s">
        <v>162</v>
      </c>
      <c r="N167" s="833" t="s">
        <v>63</v>
      </c>
    </row>
    <row r="168" spans="1:14" x14ac:dyDescent="0.2">
      <c r="A168" s="957" t="s">
        <v>55</v>
      </c>
      <c r="B168" s="127" t="s">
        <v>163</v>
      </c>
      <c r="C168" s="487">
        <v>7000</v>
      </c>
      <c r="D168" s="487">
        <v>9364</v>
      </c>
      <c r="E168" s="488">
        <v>0.42</v>
      </c>
      <c r="F168" s="487">
        <v>10970</v>
      </c>
      <c r="G168" s="9">
        <v>6.9999999999999999E-4</v>
      </c>
      <c r="H168" s="487">
        <v>156</v>
      </c>
      <c r="I168" s="488">
        <v>0.44</v>
      </c>
      <c r="J168" s="595">
        <v>2.2999999999999998</v>
      </c>
      <c r="K168" s="487">
        <v>2784</v>
      </c>
      <c r="L168" s="488">
        <v>0.25</v>
      </c>
      <c r="M168" s="487">
        <v>4</v>
      </c>
      <c r="N168" s="336"/>
    </row>
    <row r="169" spans="1:14" x14ac:dyDescent="0.2">
      <c r="A169" s="958"/>
      <c r="B169" s="127" t="s">
        <v>164</v>
      </c>
      <c r="C169" s="487">
        <v>9612</v>
      </c>
      <c r="D169" s="487">
        <v>12874</v>
      </c>
      <c r="E169" s="488">
        <v>0.46</v>
      </c>
      <c r="F169" s="487">
        <v>15523</v>
      </c>
      <c r="G169" s="9">
        <v>1.8E-3</v>
      </c>
      <c r="H169" s="487">
        <v>435</v>
      </c>
      <c r="I169" s="488">
        <v>0.48</v>
      </c>
      <c r="J169" s="595">
        <v>2.5</v>
      </c>
      <c r="K169" s="487">
        <v>7469</v>
      </c>
      <c r="L169" s="488">
        <v>0.48</v>
      </c>
      <c r="M169" s="487">
        <v>13</v>
      </c>
      <c r="N169" s="336"/>
    </row>
    <row r="170" spans="1:14" x14ac:dyDescent="0.2">
      <c r="A170" s="958"/>
      <c r="B170" s="127" t="s">
        <v>165</v>
      </c>
      <c r="C170" s="487">
        <v>6183</v>
      </c>
      <c r="D170" s="487">
        <v>6902</v>
      </c>
      <c r="E170" s="488">
        <v>0.47</v>
      </c>
      <c r="F170" s="487">
        <v>9413</v>
      </c>
      <c r="G170" s="9">
        <v>3.0000000000000001E-3</v>
      </c>
      <c r="H170" s="487">
        <v>526</v>
      </c>
      <c r="I170" s="488">
        <v>0.45</v>
      </c>
      <c r="J170" s="595">
        <v>2.4</v>
      </c>
      <c r="K170" s="487">
        <v>5703</v>
      </c>
      <c r="L170" s="488">
        <v>0.61</v>
      </c>
      <c r="M170" s="487">
        <v>13</v>
      </c>
      <c r="N170" s="336"/>
    </row>
    <row r="171" spans="1:14" x14ac:dyDescent="0.2">
      <c r="A171" s="958"/>
      <c r="B171" s="127" t="s">
        <v>166</v>
      </c>
      <c r="C171" s="487">
        <v>0</v>
      </c>
      <c r="D171" s="487">
        <v>0</v>
      </c>
      <c r="E171" s="488">
        <v>0</v>
      </c>
      <c r="F171" s="487">
        <v>0</v>
      </c>
      <c r="G171" s="9">
        <v>0</v>
      </c>
      <c r="H171" s="487">
        <v>0</v>
      </c>
      <c r="I171" s="488">
        <v>0</v>
      </c>
      <c r="J171" s="595">
        <v>0</v>
      </c>
      <c r="K171" s="487">
        <v>0</v>
      </c>
      <c r="L171" s="488">
        <v>0</v>
      </c>
      <c r="M171" s="487">
        <v>0</v>
      </c>
      <c r="N171" s="336"/>
    </row>
    <row r="172" spans="1:14" x14ac:dyDescent="0.2">
      <c r="A172" s="958"/>
      <c r="B172" s="127" t="s">
        <v>167</v>
      </c>
      <c r="C172" s="487">
        <v>1632</v>
      </c>
      <c r="D172" s="487">
        <v>1259</v>
      </c>
      <c r="E172" s="488">
        <v>0.55000000000000004</v>
      </c>
      <c r="F172" s="487">
        <v>2320</v>
      </c>
      <c r="G172" s="9">
        <v>1.3899999999999999E-2</v>
      </c>
      <c r="H172" s="487">
        <v>365</v>
      </c>
      <c r="I172" s="488">
        <v>0.46</v>
      </c>
      <c r="J172" s="595">
        <v>2.1</v>
      </c>
      <c r="K172" s="487">
        <v>2523</v>
      </c>
      <c r="L172" s="488">
        <v>1.0900000000000001</v>
      </c>
      <c r="M172" s="487">
        <v>15</v>
      </c>
      <c r="N172" s="336"/>
    </row>
    <row r="173" spans="1:14" x14ac:dyDescent="0.2">
      <c r="A173" s="958"/>
      <c r="B173" s="127" t="s">
        <v>168</v>
      </c>
      <c r="C173" s="487">
        <v>37</v>
      </c>
      <c r="D173" s="487">
        <v>37</v>
      </c>
      <c r="E173" s="488">
        <v>0.69</v>
      </c>
      <c r="F173" s="487">
        <v>63</v>
      </c>
      <c r="G173" s="9">
        <v>4.7800000000000002E-2</v>
      </c>
      <c r="H173" s="487">
        <v>50</v>
      </c>
      <c r="I173" s="488">
        <v>0.4</v>
      </c>
      <c r="J173" s="595">
        <v>1.4</v>
      </c>
      <c r="K173" s="487">
        <v>83</v>
      </c>
      <c r="L173" s="488">
        <v>1.31</v>
      </c>
      <c r="M173" s="487">
        <v>1</v>
      </c>
      <c r="N173" s="336"/>
    </row>
    <row r="174" spans="1:14" x14ac:dyDescent="0.2">
      <c r="A174" s="958"/>
      <c r="B174" s="127" t="s">
        <v>169</v>
      </c>
      <c r="C174" s="487">
        <v>23</v>
      </c>
      <c r="D174" s="487">
        <v>369</v>
      </c>
      <c r="E174" s="488">
        <v>0.52</v>
      </c>
      <c r="F174" s="487">
        <v>216</v>
      </c>
      <c r="G174" s="9">
        <v>0.25869999999999999</v>
      </c>
      <c r="H174" s="487">
        <v>52</v>
      </c>
      <c r="I174" s="488">
        <v>0.46</v>
      </c>
      <c r="J174" s="595">
        <v>1.4</v>
      </c>
      <c r="K174" s="487">
        <v>552</v>
      </c>
      <c r="L174" s="488">
        <v>2.5499999999999998</v>
      </c>
      <c r="M174" s="487">
        <v>26</v>
      </c>
      <c r="N174" s="336"/>
    </row>
    <row r="175" spans="1:14" x14ac:dyDescent="0.2">
      <c r="A175" s="958"/>
      <c r="B175" s="127" t="s">
        <v>170</v>
      </c>
      <c r="C175" s="487">
        <v>155</v>
      </c>
      <c r="D175" s="487">
        <v>38</v>
      </c>
      <c r="E175" s="488">
        <v>0.83</v>
      </c>
      <c r="F175" s="487">
        <v>186</v>
      </c>
      <c r="G175" s="9">
        <v>1</v>
      </c>
      <c r="H175" s="487">
        <v>8</v>
      </c>
      <c r="I175" s="488">
        <v>0.43</v>
      </c>
      <c r="J175" s="595">
        <v>1.4</v>
      </c>
      <c r="K175" s="487">
        <v>0</v>
      </c>
      <c r="L175" s="488">
        <v>0</v>
      </c>
      <c r="M175" s="487">
        <v>80</v>
      </c>
      <c r="N175" s="336"/>
    </row>
    <row r="176" spans="1:14" x14ac:dyDescent="0.2">
      <c r="A176" s="956" t="s">
        <v>797</v>
      </c>
      <c r="B176" s="956"/>
      <c r="C176" s="489">
        <v>24642</v>
      </c>
      <c r="D176" s="489">
        <v>30843</v>
      </c>
      <c r="E176" s="491">
        <v>0.46</v>
      </c>
      <c r="F176" s="489">
        <v>38691</v>
      </c>
      <c r="G176" s="606">
        <v>8.8000000000000005E-3</v>
      </c>
      <c r="H176" s="489">
        <v>1592</v>
      </c>
      <c r="I176" s="491">
        <v>0.46</v>
      </c>
      <c r="J176" s="607">
        <v>2.4</v>
      </c>
      <c r="K176" s="489">
        <v>19114</v>
      </c>
      <c r="L176" s="491">
        <v>0.49</v>
      </c>
      <c r="M176" s="489">
        <v>152</v>
      </c>
      <c r="N176" s="489">
        <v>214</v>
      </c>
    </row>
    <row r="177" spans="1:14" x14ac:dyDescent="0.2">
      <c r="A177" s="957" t="s">
        <v>56</v>
      </c>
      <c r="B177" s="127" t="s">
        <v>163</v>
      </c>
      <c r="C177" s="487">
        <v>153032</v>
      </c>
      <c r="D177" s="487">
        <v>424</v>
      </c>
      <c r="E177" s="488">
        <v>0.53</v>
      </c>
      <c r="F177" s="487">
        <v>153239</v>
      </c>
      <c r="G177" s="9">
        <v>1E-4</v>
      </c>
      <c r="H177" s="487">
        <v>199</v>
      </c>
      <c r="I177" s="488">
        <v>0.05</v>
      </c>
      <c r="J177" s="595">
        <v>2.7</v>
      </c>
      <c r="K177" s="487">
        <v>1992</v>
      </c>
      <c r="L177" s="488">
        <v>0.01</v>
      </c>
      <c r="M177" s="487">
        <v>1</v>
      </c>
      <c r="N177" s="336"/>
    </row>
    <row r="178" spans="1:14" x14ac:dyDescent="0.2">
      <c r="A178" s="958"/>
      <c r="B178" s="127" t="s">
        <v>164</v>
      </c>
      <c r="C178" s="487">
        <v>11</v>
      </c>
      <c r="D178" s="487">
        <v>2</v>
      </c>
      <c r="E178" s="488">
        <v>0.45</v>
      </c>
      <c r="F178" s="487">
        <v>12</v>
      </c>
      <c r="G178" s="9">
        <v>1.6999999999999999E-3</v>
      </c>
      <c r="H178" s="487">
        <v>2</v>
      </c>
      <c r="I178" s="488">
        <v>0.25</v>
      </c>
      <c r="J178" s="595">
        <v>4.7</v>
      </c>
      <c r="K178" s="487">
        <v>4</v>
      </c>
      <c r="L178" s="488">
        <v>0.36</v>
      </c>
      <c r="M178" s="603">
        <v>0</v>
      </c>
      <c r="N178" s="336"/>
    </row>
    <row r="179" spans="1:14" x14ac:dyDescent="0.2">
      <c r="A179" s="958"/>
      <c r="B179" s="127" t="s">
        <v>165</v>
      </c>
      <c r="C179" s="487">
        <v>23</v>
      </c>
      <c r="D179" s="487">
        <v>0</v>
      </c>
      <c r="E179" s="488">
        <v>0</v>
      </c>
      <c r="F179" s="487">
        <v>23</v>
      </c>
      <c r="G179" s="9">
        <v>3.5000000000000001E-3</v>
      </c>
      <c r="H179" s="487">
        <v>17</v>
      </c>
      <c r="I179" s="488">
        <v>0.5</v>
      </c>
      <c r="J179" s="595">
        <v>2.5</v>
      </c>
      <c r="K179" s="487">
        <v>17</v>
      </c>
      <c r="L179" s="488">
        <v>0.72</v>
      </c>
      <c r="M179" s="603">
        <v>0</v>
      </c>
      <c r="N179" s="336"/>
    </row>
    <row r="180" spans="1:14" x14ac:dyDescent="0.2">
      <c r="A180" s="958"/>
      <c r="B180" s="127" t="s">
        <v>166</v>
      </c>
      <c r="C180" s="487">
        <v>0</v>
      </c>
      <c r="D180" s="487">
        <v>0</v>
      </c>
      <c r="E180" s="488">
        <v>0</v>
      </c>
      <c r="F180" s="487">
        <v>0</v>
      </c>
      <c r="G180" s="9">
        <v>0</v>
      </c>
      <c r="H180" s="487">
        <v>0</v>
      </c>
      <c r="I180" s="488">
        <v>0</v>
      </c>
      <c r="J180" s="595">
        <v>0</v>
      </c>
      <c r="K180" s="487">
        <v>0</v>
      </c>
      <c r="L180" s="488">
        <v>0</v>
      </c>
      <c r="M180" s="603">
        <v>0</v>
      </c>
      <c r="N180" s="336"/>
    </row>
    <row r="181" spans="1:14" x14ac:dyDescent="0.2">
      <c r="A181" s="958"/>
      <c r="B181" s="127" t="s">
        <v>167</v>
      </c>
      <c r="C181" s="487">
        <v>0</v>
      </c>
      <c r="D181" s="487">
        <v>7</v>
      </c>
      <c r="E181" s="488">
        <v>0.88</v>
      </c>
      <c r="F181" s="487">
        <v>6</v>
      </c>
      <c r="G181" s="9">
        <v>2.3800000000000002E-2</v>
      </c>
      <c r="H181" s="487">
        <v>27</v>
      </c>
      <c r="I181" s="488">
        <v>0.25</v>
      </c>
      <c r="J181" s="595">
        <v>4.5999999999999996</v>
      </c>
      <c r="K181" s="487">
        <v>5</v>
      </c>
      <c r="L181" s="488">
        <v>0.89</v>
      </c>
      <c r="M181" s="603">
        <v>0</v>
      </c>
      <c r="N181" s="336"/>
    </row>
    <row r="182" spans="1:14" x14ac:dyDescent="0.2">
      <c r="A182" s="958"/>
      <c r="B182" s="127" t="s">
        <v>168</v>
      </c>
      <c r="C182" s="487">
        <v>4</v>
      </c>
      <c r="D182" s="487">
        <v>0</v>
      </c>
      <c r="E182" s="488">
        <v>1</v>
      </c>
      <c r="F182" s="487">
        <v>4</v>
      </c>
      <c r="G182" s="9">
        <v>4.7800000000000002E-2</v>
      </c>
      <c r="H182" s="487">
        <v>4</v>
      </c>
      <c r="I182" s="488">
        <v>0.49</v>
      </c>
      <c r="J182" s="595">
        <v>2.5</v>
      </c>
      <c r="K182" s="487">
        <v>7</v>
      </c>
      <c r="L182" s="488">
        <v>1.76</v>
      </c>
      <c r="M182" s="603">
        <v>0</v>
      </c>
      <c r="N182" s="336"/>
    </row>
    <row r="183" spans="1:14" x14ac:dyDescent="0.2">
      <c r="A183" s="958"/>
      <c r="B183" s="127" t="s">
        <v>169</v>
      </c>
      <c r="C183" s="487">
        <v>0</v>
      </c>
      <c r="D183" s="487">
        <v>3</v>
      </c>
      <c r="E183" s="488">
        <v>0.5</v>
      </c>
      <c r="F183" s="487">
        <v>2</v>
      </c>
      <c r="G183" s="9">
        <v>0.2374</v>
      </c>
      <c r="H183" s="487">
        <v>1</v>
      </c>
      <c r="I183" s="488">
        <v>0.25</v>
      </c>
      <c r="J183" s="595">
        <v>2.2999999999999998</v>
      </c>
      <c r="K183" s="487">
        <v>2</v>
      </c>
      <c r="L183" s="488">
        <v>1.49</v>
      </c>
      <c r="M183" s="603">
        <v>0</v>
      </c>
      <c r="N183" s="336"/>
    </row>
    <row r="184" spans="1:14" x14ac:dyDescent="0.2">
      <c r="A184" s="958"/>
      <c r="B184" s="127" t="s">
        <v>170</v>
      </c>
      <c r="C184" s="487">
        <v>0</v>
      </c>
      <c r="D184" s="487">
        <v>0</v>
      </c>
      <c r="E184" s="488">
        <v>0</v>
      </c>
      <c r="F184" s="487">
        <v>0</v>
      </c>
      <c r="G184" s="9">
        <v>0</v>
      </c>
      <c r="H184" s="487">
        <v>0</v>
      </c>
      <c r="I184" s="488">
        <v>0</v>
      </c>
      <c r="J184" s="595">
        <v>0</v>
      </c>
      <c r="K184" s="487">
        <v>0</v>
      </c>
      <c r="L184" s="488">
        <v>0</v>
      </c>
      <c r="M184" s="603">
        <v>0</v>
      </c>
      <c r="N184" s="336"/>
    </row>
    <row r="185" spans="1:14" x14ac:dyDescent="0.2">
      <c r="A185" s="956" t="s">
        <v>798</v>
      </c>
      <c r="B185" s="956"/>
      <c r="C185" s="489">
        <v>153070</v>
      </c>
      <c r="D185" s="489">
        <v>436</v>
      </c>
      <c r="E185" s="491">
        <v>0.59</v>
      </c>
      <c r="F185" s="489">
        <v>153286</v>
      </c>
      <c r="G185" s="606">
        <v>1E-4</v>
      </c>
      <c r="H185" s="489">
        <v>250</v>
      </c>
      <c r="I185" s="491">
        <v>0.05</v>
      </c>
      <c r="J185" s="607">
        <v>2.7</v>
      </c>
      <c r="K185" s="489">
        <v>2027</v>
      </c>
      <c r="L185" s="491">
        <v>0.01</v>
      </c>
      <c r="M185" s="489">
        <v>1</v>
      </c>
      <c r="N185" s="489">
        <v>3</v>
      </c>
    </row>
    <row r="186" spans="1:14" x14ac:dyDescent="0.2">
      <c r="A186" s="957" t="s">
        <v>57</v>
      </c>
      <c r="B186" s="127" t="s">
        <v>163</v>
      </c>
      <c r="C186" s="487">
        <v>14829</v>
      </c>
      <c r="D186" s="487">
        <v>9642</v>
      </c>
      <c r="E186" s="488">
        <v>0.51</v>
      </c>
      <c r="F186" s="487">
        <v>19793</v>
      </c>
      <c r="G186" s="9">
        <v>5.9999999999999995E-4</v>
      </c>
      <c r="H186" s="487">
        <v>446</v>
      </c>
      <c r="I186" s="488">
        <v>0.51</v>
      </c>
      <c r="J186" s="595">
        <v>1.5</v>
      </c>
      <c r="K186" s="487">
        <v>5266</v>
      </c>
      <c r="L186" s="488">
        <v>0.27</v>
      </c>
      <c r="M186" s="487">
        <v>6</v>
      </c>
      <c r="N186" s="336"/>
    </row>
    <row r="187" spans="1:14" x14ac:dyDescent="0.2">
      <c r="A187" s="958"/>
      <c r="B187" s="127" t="s">
        <v>164</v>
      </c>
      <c r="C187" s="487">
        <v>2752</v>
      </c>
      <c r="D187" s="487">
        <v>2422</v>
      </c>
      <c r="E187" s="488">
        <v>0.45</v>
      </c>
      <c r="F187" s="487">
        <v>3844</v>
      </c>
      <c r="G187" s="9">
        <v>1.6999999999999999E-3</v>
      </c>
      <c r="H187" s="487">
        <v>129</v>
      </c>
      <c r="I187" s="488">
        <v>0.5</v>
      </c>
      <c r="J187" s="595">
        <v>1.4</v>
      </c>
      <c r="K187" s="487">
        <v>1895</v>
      </c>
      <c r="L187" s="488">
        <v>0.49</v>
      </c>
      <c r="M187" s="487">
        <v>3</v>
      </c>
      <c r="N187" s="336"/>
    </row>
    <row r="188" spans="1:14" x14ac:dyDescent="0.2">
      <c r="A188" s="958"/>
      <c r="B188" s="127" t="s">
        <v>165</v>
      </c>
      <c r="C188" s="487">
        <v>1480</v>
      </c>
      <c r="D188" s="487">
        <v>604</v>
      </c>
      <c r="E188" s="488">
        <v>0.52</v>
      </c>
      <c r="F188" s="487">
        <v>1796</v>
      </c>
      <c r="G188" s="9">
        <v>3.5999999999999999E-3</v>
      </c>
      <c r="H188" s="487">
        <v>405</v>
      </c>
      <c r="I188" s="488">
        <v>0.47</v>
      </c>
      <c r="J188" s="595">
        <v>2.6</v>
      </c>
      <c r="K188" s="487">
        <v>1474</v>
      </c>
      <c r="L188" s="488">
        <v>0.82</v>
      </c>
      <c r="M188" s="487">
        <v>3</v>
      </c>
      <c r="N188" s="336"/>
    </row>
    <row r="189" spans="1:14" x14ac:dyDescent="0.2">
      <c r="A189" s="958"/>
      <c r="B189" s="127" t="s">
        <v>166</v>
      </c>
      <c r="C189" s="487">
        <v>0</v>
      </c>
      <c r="D189" s="487">
        <v>0</v>
      </c>
      <c r="E189" s="488">
        <v>0</v>
      </c>
      <c r="F189" s="487">
        <v>0</v>
      </c>
      <c r="G189" s="9">
        <v>0</v>
      </c>
      <c r="H189" s="487">
        <v>0</v>
      </c>
      <c r="I189" s="488">
        <v>0</v>
      </c>
      <c r="J189" s="595">
        <v>0</v>
      </c>
      <c r="K189" s="487">
        <v>0</v>
      </c>
      <c r="L189" s="488">
        <v>0</v>
      </c>
      <c r="M189" s="487">
        <v>0</v>
      </c>
      <c r="N189" s="336"/>
    </row>
    <row r="190" spans="1:14" x14ac:dyDescent="0.2">
      <c r="A190" s="958"/>
      <c r="B190" s="127" t="s">
        <v>167</v>
      </c>
      <c r="C190" s="487">
        <v>1185</v>
      </c>
      <c r="D190" s="487">
        <v>568</v>
      </c>
      <c r="E190" s="488">
        <v>0.53</v>
      </c>
      <c r="F190" s="487">
        <v>1486</v>
      </c>
      <c r="G190" s="9">
        <v>1.6500000000000001E-2</v>
      </c>
      <c r="H190" s="487">
        <v>1002</v>
      </c>
      <c r="I190" s="488">
        <v>0.34</v>
      </c>
      <c r="J190" s="595">
        <v>2.7</v>
      </c>
      <c r="K190" s="487">
        <v>1630</v>
      </c>
      <c r="L190" s="488">
        <v>1.1000000000000001</v>
      </c>
      <c r="M190" s="487">
        <v>8</v>
      </c>
      <c r="N190" s="336"/>
    </row>
    <row r="191" spans="1:14" x14ac:dyDescent="0.2">
      <c r="A191" s="958"/>
      <c r="B191" s="127" t="s">
        <v>168</v>
      </c>
      <c r="C191" s="487">
        <v>36</v>
      </c>
      <c r="D191" s="487">
        <v>18</v>
      </c>
      <c r="E191" s="488">
        <v>0.54</v>
      </c>
      <c r="F191" s="487">
        <v>46</v>
      </c>
      <c r="G191" s="9">
        <v>4.7800000000000002E-2</v>
      </c>
      <c r="H191" s="487">
        <v>29</v>
      </c>
      <c r="I191" s="488">
        <v>0.36</v>
      </c>
      <c r="J191" s="595">
        <v>1.7</v>
      </c>
      <c r="K191" s="487">
        <v>68</v>
      </c>
      <c r="L191" s="488">
        <v>1.49</v>
      </c>
      <c r="M191" s="487">
        <v>1</v>
      </c>
      <c r="N191" s="336"/>
    </row>
    <row r="192" spans="1:14" x14ac:dyDescent="0.2">
      <c r="A192" s="958"/>
      <c r="B192" s="127" t="s">
        <v>169</v>
      </c>
      <c r="C192" s="487">
        <v>61</v>
      </c>
      <c r="D192" s="487">
        <v>7</v>
      </c>
      <c r="E192" s="488">
        <v>0.45</v>
      </c>
      <c r="F192" s="487">
        <v>64</v>
      </c>
      <c r="G192" s="9">
        <v>0.24740000000000001</v>
      </c>
      <c r="H192" s="487">
        <v>44</v>
      </c>
      <c r="I192" s="488">
        <v>0.36</v>
      </c>
      <c r="J192" s="595">
        <v>2.5</v>
      </c>
      <c r="K192" s="487">
        <v>152</v>
      </c>
      <c r="L192" s="488">
        <v>2.38</v>
      </c>
      <c r="M192" s="487">
        <v>6</v>
      </c>
      <c r="N192" s="336"/>
    </row>
    <row r="193" spans="1:14" x14ac:dyDescent="0.2">
      <c r="A193" s="958"/>
      <c r="B193" s="127" t="s">
        <v>170</v>
      </c>
      <c r="C193" s="487">
        <v>73</v>
      </c>
      <c r="D193" s="487">
        <v>2</v>
      </c>
      <c r="E193" s="488">
        <v>0</v>
      </c>
      <c r="F193" s="487">
        <v>73</v>
      </c>
      <c r="G193" s="9">
        <v>1</v>
      </c>
      <c r="H193" s="487">
        <v>35</v>
      </c>
      <c r="I193" s="488">
        <v>0.38</v>
      </c>
      <c r="J193" s="595">
        <v>1.9</v>
      </c>
      <c r="K193" s="487">
        <v>0</v>
      </c>
      <c r="L193" s="488">
        <v>0</v>
      </c>
      <c r="M193" s="487">
        <v>28</v>
      </c>
      <c r="N193" s="336"/>
    </row>
    <row r="194" spans="1:14" x14ac:dyDescent="0.2">
      <c r="A194" s="956" t="s">
        <v>799</v>
      </c>
      <c r="B194" s="956"/>
      <c r="C194" s="489">
        <v>20416</v>
      </c>
      <c r="D194" s="489">
        <v>13263</v>
      </c>
      <c r="E194" s="491">
        <v>0.5</v>
      </c>
      <c r="F194" s="489">
        <v>27102</v>
      </c>
      <c r="G194" s="606">
        <v>5.1999999999999998E-3</v>
      </c>
      <c r="H194" s="489">
        <v>2090</v>
      </c>
      <c r="I194" s="491">
        <v>0.5</v>
      </c>
      <c r="J194" s="607">
        <v>1.6</v>
      </c>
      <c r="K194" s="489">
        <v>10485</v>
      </c>
      <c r="L194" s="491">
        <v>0.39</v>
      </c>
      <c r="M194" s="489">
        <v>55</v>
      </c>
      <c r="N194" s="489">
        <v>68</v>
      </c>
    </row>
    <row r="195" spans="1:14" ht="12" thickBot="1" x14ac:dyDescent="0.25">
      <c r="A195" s="959" t="s">
        <v>173</v>
      </c>
      <c r="B195" s="959"/>
      <c r="C195" s="608">
        <v>198128</v>
      </c>
      <c r="D195" s="608">
        <v>44542</v>
      </c>
      <c r="E195" s="609">
        <v>0.47</v>
      </c>
      <c r="F195" s="608">
        <v>219079</v>
      </c>
      <c r="G195" s="610">
        <v>2.3E-3</v>
      </c>
      <c r="H195" s="608">
        <v>3932</v>
      </c>
      <c r="I195" s="609">
        <v>0.18</v>
      </c>
      <c r="J195" s="611">
        <v>2.5</v>
      </c>
      <c r="K195" s="608">
        <v>31626</v>
      </c>
      <c r="L195" s="609">
        <v>0.14000000000000001</v>
      </c>
      <c r="M195" s="608">
        <v>208</v>
      </c>
      <c r="N195" s="608">
        <v>285</v>
      </c>
    </row>
  </sheetData>
  <mergeCells count="44">
    <mergeCell ref="A97:B97"/>
    <mergeCell ref="A101:A108"/>
    <mergeCell ref="A109:B109"/>
    <mergeCell ref="A110:A117"/>
    <mergeCell ref="A70:A77"/>
    <mergeCell ref="A78:B78"/>
    <mergeCell ref="A79:A86"/>
    <mergeCell ref="A88:A95"/>
    <mergeCell ref="A96:B96"/>
    <mergeCell ref="A87:B87"/>
    <mergeCell ref="A48:A55"/>
    <mergeCell ref="A56:B56"/>
    <mergeCell ref="A57:A64"/>
    <mergeCell ref="A65:B65"/>
    <mergeCell ref="A66:B66"/>
    <mergeCell ref="A29:B29"/>
    <mergeCell ref="A30:A37"/>
    <mergeCell ref="A38:B38"/>
    <mergeCell ref="A39:A46"/>
    <mergeCell ref="A47:B47"/>
    <mergeCell ref="A21:A28"/>
    <mergeCell ref="A3:A10"/>
    <mergeCell ref="A11:B11"/>
    <mergeCell ref="A12:A19"/>
    <mergeCell ref="A20:B20"/>
    <mergeCell ref="A118:B118"/>
    <mergeCell ref="A119:A126"/>
    <mergeCell ref="A127:B127"/>
    <mergeCell ref="A128:A135"/>
    <mergeCell ref="A136:B136"/>
    <mergeCell ref="A137:A144"/>
    <mergeCell ref="A145:B145"/>
    <mergeCell ref="A146:A153"/>
    <mergeCell ref="A154:B154"/>
    <mergeCell ref="A155:A162"/>
    <mergeCell ref="A185:B185"/>
    <mergeCell ref="A186:A193"/>
    <mergeCell ref="A194:B194"/>
    <mergeCell ref="A195:B195"/>
    <mergeCell ref="A163:B163"/>
    <mergeCell ref="A164:B164"/>
    <mergeCell ref="A168:A175"/>
    <mergeCell ref="A176:B176"/>
    <mergeCell ref="A177:A184"/>
  </mergeCells>
  <hyperlinks>
    <hyperlink ref="N1" location="Contents!A1" display="Home" xr:uid="{CD18517D-44D5-41DD-A3D9-24ADA73373DE}"/>
  </hyperlinks>
  <pageMargins left="0.7" right="0.7" top="0.75" bottom="0.75" header="0.3" footer="0.3"/>
  <pageSetup paperSize="9" scale="51"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F863-8ADB-43FE-9004-5CB24E69925A}">
  <dimension ref="A1:D18"/>
  <sheetViews>
    <sheetView showGridLines="0" zoomScaleNormal="100" zoomScaleSheetLayoutView="100" workbookViewId="0"/>
  </sheetViews>
  <sheetFormatPr defaultColWidth="10.28515625" defaultRowHeight="11.25" x14ac:dyDescent="0.2"/>
  <cols>
    <col min="1" max="1" width="8.7109375" style="42" customWidth="1"/>
    <col min="2" max="2" width="37.85546875" style="42" customWidth="1"/>
    <col min="3" max="3" width="16.5703125" style="42" bestFit="1" customWidth="1"/>
    <col min="4" max="4" width="15.42578125" style="42" bestFit="1" customWidth="1"/>
    <col min="5" max="16384" width="10.28515625" style="42"/>
  </cols>
  <sheetData>
    <row r="1" spans="1:4" s="424" customFormat="1" x14ac:dyDescent="0.2">
      <c r="A1" s="424" t="s">
        <v>185</v>
      </c>
      <c r="D1" s="465" t="s">
        <v>648</v>
      </c>
    </row>
    <row r="2" spans="1:4" x14ac:dyDescent="0.2">
      <c r="A2" s="943" t="s">
        <v>3</v>
      </c>
      <c r="B2" s="943"/>
      <c r="C2" s="945" t="s">
        <v>800</v>
      </c>
      <c r="D2" s="945"/>
    </row>
    <row r="3" spans="1:4" x14ac:dyDescent="0.2">
      <c r="A3" s="943"/>
      <c r="B3" s="943"/>
      <c r="C3" s="45" t="s">
        <v>727</v>
      </c>
      <c r="D3" s="45" t="s">
        <v>728</v>
      </c>
    </row>
    <row r="4" spans="1:4" x14ac:dyDescent="0.2">
      <c r="A4" s="852">
        <v>1</v>
      </c>
      <c r="B4" s="852" t="s">
        <v>186</v>
      </c>
      <c r="C4" s="853">
        <v>312350</v>
      </c>
      <c r="D4" s="854">
        <v>308521</v>
      </c>
    </row>
    <row r="5" spans="1:4" x14ac:dyDescent="0.2">
      <c r="A5" s="4">
        <v>2</v>
      </c>
      <c r="B5" s="5" t="s">
        <v>187</v>
      </c>
      <c r="C5" s="264">
        <v>6730</v>
      </c>
      <c r="D5" s="616">
        <v>6371</v>
      </c>
    </row>
    <row r="6" spans="1:4" x14ac:dyDescent="0.2">
      <c r="A6" s="4">
        <v>3</v>
      </c>
      <c r="B6" s="5" t="s">
        <v>188</v>
      </c>
      <c r="C6" s="264">
        <v>-3490</v>
      </c>
      <c r="D6" s="616">
        <v>100</v>
      </c>
    </row>
    <row r="7" spans="1:4" x14ac:dyDescent="0.2">
      <c r="A7" s="4">
        <v>4</v>
      </c>
      <c r="B7" s="5" t="s">
        <v>189</v>
      </c>
      <c r="C7" s="264">
        <v>0</v>
      </c>
      <c r="D7" s="616">
        <v>-1787</v>
      </c>
    </row>
    <row r="8" spans="1:4" x14ac:dyDescent="0.2">
      <c r="A8" s="4">
        <v>5</v>
      </c>
      <c r="B8" s="5" t="s">
        <v>190</v>
      </c>
      <c r="C8" s="264">
        <v>-1690</v>
      </c>
      <c r="D8" s="616">
        <v>-382</v>
      </c>
    </row>
    <row r="9" spans="1:4" x14ac:dyDescent="0.2">
      <c r="A9" s="4">
        <v>6</v>
      </c>
      <c r="B9" s="5" t="s">
        <v>191</v>
      </c>
      <c r="C9" s="264">
        <v>0</v>
      </c>
      <c r="D9" s="616">
        <v>0</v>
      </c>
    </row>
    <row r="10" spans="1:4" x14ac:dyDescent="0.2">
      <c r="A10" s="4">
        <v>7</v>
      </c>
      <c r="B10" s="5" t="s">
        <v>192</v>
      </c>
      <c r="C10" s="264">
        <v>-2407</v>
      </c>
      <c r="D10" s="616">
        <v>615</v>
      </c>
    </row>
    <row r="11" spans="1:4" x14ac:dyDescent="0.2">
      <c r="A11" s="122">
        <v>8</v>
      </c>
      <c r="B11" s="123" t="s">
        <v>139</v>
      </c>
      <c r="C11" s="265">
        <v>-471</v>
      </c>
      <c r="D11" s="617">
        <v>-1088</v>
      </c>
    </row>
    <row r="12" spans="1:4" s="420" customFormat="1" ht="12" thickBot="1" x14ac:dyDescent="0.25">
      <c r="A12" s="135">
        <v>9</v>
      </c>
      <c r="B12" s="136" t="s">
        <v>193</v>
      </c>
      <c r="C12" s="266">
        <v>311022</v>
      </c>
      <c r="D12" s="618">
        <v>312350</v>
      </c>
    </row>
    <row r="18" ht="11.25" customHeight="1" x14ac:dyDescent="0.2"/>
  </sheetData>
  <mergeCells count="2">
    <mergeCell ref="A2:B3"/>
    <mergeCell ref="C2:D2"/>
  </mergeCells>
  <hyperlinks>
    <hyperlink ref="D1" location="Contents!A1" display="Home" xr:uid="{FD77CDCC-EDFF-4F26-B3A4-33C9BE9CD430}"/>
  </hyperlinks>
  <pageMargins left="0.7" right="0.7" top="0.75" bottom="0.75" header="0.3" footer="0.3"/>
  <pageSetup paperSize="9"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03B8-D27A-46DB-9C7F-CE7B19A137F8}">
  <dimension ref="A1:K98"/>
  <sheetViews>
    <sheetView showGridLines="0" workbookViewId="0"/>
  </sheetViews>
  <sheetFormatPr defaultRowHeight="11.25" customHeight="1" x14ac:dyDescent="0.25"/>
  <cols>
    <col min="1" max="1" width="10.28515625"/>
    <col min="2" max="2" width="20.7109375" bestFit="1" customWidth="1"/>
    <col min="3" max="11" width="13.5703125" customWidth="1"/>
  </cols>
  <sheetData>
    <row r="1" spans="1:11" ht="11.25" customHeight="1" x14ac:dyDescent="0.25">
      <c r="A1" s="427" t="s">
        <v>801</v>
      </c>
      <c r="B1" s="428"/>
      <c r="C1" s="424"/>
      <c r="D1" s="424"/>
      <c r="E1" s="424"/>
      <c r="F1" s="424"/>
      <c r="G1" s="424"/>
      <c r="H1" s="424"/>
      <c r="I1" s="424"/>
      <c r="J1" s="424"/>
      <c r="K1" s="465" t="s">
        <v>648</v>
      </c>
    </row>
    <row r="2" spans="1:11" ht="11.25" customHeight="1" x14ac:dyDescent="0.25">
      <c r="A2" s="427"/>
      <c r="B2" s="428"/>
      <c r="C2" s="424"/>
      <c r="D2" s="424"/>
      <c r="E2" s="424"/>
      <c r="F2" s="424"/>
      <c r="G2" s="424"/>
      <c r="H2" s="424"/>
      <c r="I2" s="424"/>
      <c r="J2" s="424"/>
      <c r="K2" s="465"/>
    </row>
    <row r="3" spans="1:11" ht="11.25" customHeight="1" x14ac:dyDescent="0.25">
      <c r="A3" s="890" t="s">
        <v>151</v>
      </c>
      <c r="B3" s="857"/>
      <c r="C3" s="858"/>
      <c r="D3" s="858"/>
      <c r="E3" s="858"/>
      <c r="F3" s="858"/>
      <c r="G3" s="858"/>
      <c r="H3" s="858"/>
      <c r="I3" s="858"/>
      <c r="J3" s="858"/>
      <c r="K3" s="858"/>
    </row>
    <row r="4" spans="1:11" ht="11.25" customHeight="1" x14ac:dyDescent="0.25">
      <c r="A4" s="922" t="s">
        <v>137</v>
      </c>
      <c r="B4" s="922" t="s">
        <v>802</v>
      </c>
      <c r="C4" s="924" t="s">
        <v>803</v>
      </c>
      <c r="D4" s="924"/>
      <c r="E4" s="941" t="s">
        <v>804</v>
      </c>
      <c r="F4" s="941" t="s">
        <v>805</v>
      </c>
      <c r="G4" s="924" t="s">
        <v>158</v>
      </c>
      <c r="H4" s="924"/>
      <c r="I4" s="941" t="s">
        <v>806</v>
      </c>
      <c r="J4" s="941" t="s">
        <v>807</v>
      </c>
      <c r="K4" s="941" t="s">
        <v>808</v>
      </c>
    </row>
    <row r="5" spans="1:11" ht="23.25" x14ac:dyDescent="0.25">
      <c r="A5" s="923"/>
      <c r="B5" s="923"/>
      <c r="C5" s="26" t="s">
        <v>809</v>
      </c>
      <c r="D5" s="26" t="s">
        <v>810</v>
      </c>
      <c r="E5" s="942"/>
      <c r="F5" s="942"/>
      <c r="G5" s="26" t="s">
        <v>811</v>
      </c>
      <c r="H5" s="26" t="s">
        <v>812</v>
      </c>
      <c r="I5" s="942"/>
      <c r="J5" s="942"/>
      <c r="K5" s="942"/>
    </row>
    <row r="6" spans="1:11" ht="11.25" customHeight="1" x14ac:dyDescent="0.25">
      <c r="A6" s="962" t="s">
        <v>138</v>
      </c>
      <c r="B6" s="46" t="s">
        <v>163</v>
      </c>
      <c r="C6" s="619" t="s">
        <v>813</v>
      </c>
      <c r="D6" s="619" t="s">
        <v>814</v>
      </c>
      <c r="E6" s="620">
        <v>5.9999999999999995E-4</v>
      </c>
      <c r="F6" s="620">
        <v>4.0000000000000002E-4</v>
      </c>
      <c r="G6" s="621">
        <v>2593</v>
      </c>
      <c r="H6" s="621">
        <v>2299</v>
      </c>
      <c r="I6" s="622">
        <v>2</v>
      </c>
      <c r="J6" s="622">
        <v>0</v>
      </c>
      <c r="K6" s="620">
        <v>1E-4</v>
      </c>
    </row>
    <row r="7" spans="1:11" ht="11.25" customHeight="1" x14ac:dyDescent="0.25">
      <c r="A7" s="963"/>
      <c r="B7" s="46" t="s">
        <v>164</v>
      </c>
      <c r="C7" s="624" t="s">
        <v>815</v>
      </c>
      <c r="D7" s="624" t="s">
        <v>816</v>
      </c>
      <c r="E7" s="625">
        <v>1.8E-3</v>
      </c>
      <c r="F7" s="625">
        <v>1.8E-3</v>
      </c>
      <c r="G7" s="355">
        <v>1341</v>
      </c>
      <c r="H7" s="355">
        <v>1720</v>
      </c>
      <c r="I7" s="581">
        <v>3</v>
      </c>
      <c r="J7" s="581">
        <v>0</v>
      </c>
      <c r="K7" s="626">
        <v>5.0000000000000001E-4</v>
      </c>
    </row>
    <row r="8" spans="1:11" ht="11.25" customHeight="1" x14ac:dyDescent="0.25">
      <c r="A8" s="963"/>
      <c r="B8" s="46" t="s">
        <v>165</v>
      </c>
      <c r="C8" s="624" t="s">
        <v>817</v>
      </c>
      <c r="D8" s="624" t="s">
        <v>818</v>
      </c>
      <c r="E8" s="625">
        <v>3.8999999999999998E-3</v>
      </c>
      <c r="F8" s="625">
        <v>4.1000000000000003E-3</v>
      </c>
      <c r="G8" s="355">
        <v>9266</v>
      </c>
      <c r="H8" s="355">
        <v>11672</v>
      </c>
      <c r="I8" s="355">
        <v>68</v>
      </c>
      <c r="J8" s="581">
        <v>2</v>
      </c>
      <c r="K8" s="625">
        <v>4.1999999999999997E-3</v>
      </c>
    </row>
    <row r="9" spans="1:11" ht="11.25" customHeight="1" x14ac:dyDescent="0.25">
      <c r="A9" s="963"/>
      <c r="B9" s="46" t="s">
        <v>166</v>
      </c>
      <c r="C9" s="624" t="s">
        <v>819</v>
      </c>
      <c r="D9" s="624" t="s">
        <v>820</v>
      </c>
      <c r="E9" s="626">
        <v>0</v>
      </c>
      <c r="F9" s="626">
        <v>0</v>
      </c>
      <c r="G9" s="581">
        <v>0</v>
      </c>
      <c r="H9" s="581">
        <v>0</v>
      </c>
      <c r="I9" s="581">
        <v>0</v>
      </c>
      <c r="J9" s="581">
        <v>0</v>
      </c>
      <c r="K9" s="626">
        <v>0</v>
      </c>
    </row>
    <row r="10" spans="1:11" ht="11.25" customHeight="1" x14ac:dyDescent="0.25">
      <c r="A10" s="963"/>
      <c r="B10" s="46" t="s">
        <v>167</v>
      </c>
      <c r="C10" s="624" t="s">
        <v>821</v>
      </c>
      <c r="D10" s="624" t="s">
        <v>822</v>
      </c>
      <c r="E10" s="625">
        <v>1.4800000000000001E-2</v>
      </c>
      <c r="F10" s="625">
        <v>1.72E-2</v>
      </c>
      <c r="G10" s="355">
        <v>27707</v>
      </c>
      <c r="H10" s="355">
        <v>24790</v>
      </c>
      <c r="I10" s="355">
        <v>631</v>
      </c>
      <c r="J10" s="581">
        <v>6</v>
      </c>
      <c r="K10" s="625">
        <v>1.06E-2</v>
      </c>
    </row>
    <row r="11" spans="1:11" ht="11.25" customHeight="1" x14ac:dyDescent="0.25">
      <c r="A11" s="963"/>
      <c r="B11" s="46" t="s">
        <v>168</v>
      </c>
      <c r="C11" s="624" t="s">
        <v>823</v>
      </c>
      <c r="D11" s="624" t="s">
        <v>824</v>
      </c>
      <c r="E11" s="625">
        <v>4.7800000000000002E-2</v>
      </c>
      <c r="F11" s="625">
        <v>4.7800000000000002E-2</v>
      </c>
      <c r="G11" s="355">
        <v>1507</v>
      </c>
      <c r="H11" s="355">
        <v>2598</v>
      </c>
      <c r="I11" s="355">
        <v>69</v>
      </c>
      <c r="J11" s="581">
        <v>0</v>
      </c>
      <c r="K11" s="625">
        <v>2.4799999999999999E-2</v>
      </c>
    </row>
    <row r="12" spans="1:11" ht="11.25" customHeight="1" x14ac:dyDescent="0.25">
      <c r="A12" s="963"/>
      <c r="B12" s="46" t="s">
        <v>169</v>
      </c>
      <c r="C12" s="624" t="s">
        <v>825</v>
      </c>
      <c r="D12" s="624" t="s">
        <v>826</v>
      </c>
      <c r="E12" s="625">
        <v>0.21029999999999999</v>
      </c>
      <c r="F12" s="625">
        <v>0.21340000000000001</v>
      </c>
      <c r="G12" s="355">
        <v>1507</v>
      </c>
      <c r="H12" s="355">
        <v>1539</v>
      </c>
      <c r="I12" s="355">
        <v>279</v>
      </c>
      <c r="J12" s="581">
        <v>0</v>
      </c>
      <c r="K12" s="625">
        <v>0.15</v>
      </c>
    </row>
    <row r="13" spans="1:11" ht="11.25" customHeight="1" x14ac:dyDescent="0.25">
      <c r="A13" s="964"/>
      <c r="B13" s="627" t="s">
        <v>170</v>
      </c>
      <c r="C13" s="624"/>
      <c r="D13" s="624"/>
      <c r="E13" s="625">
        <v>1</v>
      </c>
      <c r="F13" s="625">
        <v>1</v>
      </c>
      <c r="G13" s="355">
        <v>882</v>
      </c>
      <c r="H13" s="355">
        <v>1125</v>
      </c>
      <c r="I13" s="628"/>
      <c r="J13" s="628"/>
      <c r="K13" s="629"/>
    </row>
    <row r="14" spans="1:11" ht="11.25" customHeight="1" x14ac:dyDescent="0.25">
      <c r="A14" s="962" t="s">
        <v>58</v>
      </c>
      <c r="B14" s="46" t="s">
        <v>163</v>
      </c>
      <c r="C14" s="619" t="s">
        <v>827</v>
      </c>
      <c r="D14" s="619" t="s">
        <v>827</v>
      </c>
      <c r="E14" s="620">
        <v>6.9999999999999999E-4</v>
      </c>
      <c r="F14" s="620">
        <v>6.9999999999999999E-4</v>
      </c>
      <c r="G14" s="621">
        <v>564613</v>
      </c>
      <c r="H14" s="621">
        <v>571083</v>
      </c>
      <c r="I14" s="622">
        <v>385</v>
      </c>
      <c r="J14" s="622">
        <v>7</v>
      </c>
      <c r="K14" s="620">
        <v>5.9999999999999995E-4</v>
      </c>
    </row>
    <row r="15" spans="1:11" ht="11.25" customHeight="1" x14ac:dyDescent="0.25">
      <c r="A15" s="963"/>
      <c r="B15" s="46" t="s">
        <v>164</v>
      </c>
      <c r="C15" s="624" t="s">
        <v>827</v>
      </c>
      <c r="D15" s="624" t="s">
        <v>827</v>
      </c>
      <c r="E15" s="625">
        <v>1.9E-3</v>
      </c>
      <c r="F15" s="625">
        <v>1.9E-3</v>
      </c>
      <c r="G15" s="355">
        <v>168294</v>
      </c>
      <c r="H15" s="355">
        <v>160875</v>
      </c>
      <c r="I15" s="581">
        <v>272</v>
      </c>
      <c r="J15" s="581">
        <v>10</v>
      </c>
      <c r="K15" s="626">
        <v>1.5E-3</v>
      </c>
    </row>
    <row r="16" spans="1:11" ht="11.25" customHeight="1" x14ac:dyDescent="0.25">
      <c r="A16" s="963"/>
      <c r="B16" s="46" t="s">
        <v>165</v>
      </c>
      <c r="C16" s="624" t="s">
        <v>827</v>
      </c>
      <c r="D16" s="624" t="s">
        <v>827</v>
      </c>
      <c r="E16" s="625">
        <v>3.3E-3</v>
      </c>
      <c r="F16" s="625">
        <v>3.3E-3</v>
      </c>
      <c r="G16" s="355">
        <v>364325</v>
      </c>
      <c r="H16" s="355">
        <v>339661</v>
      </c>
      <c r="I16" s="355">
        <v>991</v>
      </c>
      <c r="J16" s="581">
        <v>63</v>
      </c>
      <c r="K16" s="625">
        <v>2.7000000000000001E-3</v>
      </c>
    </row>
    <row r="17" spans="1:11" ht="11.25" customHeight="1" x14ac:dyDescent="0.25">
      <c r="A17" s="963"/>
      <c r="B17" s="46" t="s">
        <v>166</v>
      </c>
      <c r="C17" s="624" t="s">
        <v>827</v>
      </c>
      <c r="D17" s="624" t="s">
        <v>827</v>
      </c>
      <c r="E17" s="625">
        <v>6.4000000000000003E-3</v>
      </c>
      <c r="F17" s="625">
        <v>6.3E-3</v>
      </c>
      <c r="G17" s="355">
        <v>237828</v>
      </c>
      <c r="H17" s="355">
        <v>225942</v>
      </c>
      <c r="I17" s="581">
        <v>1166</v>
      </c>
      <c r="J17" s="581">
        <v>58</v>
      </c>
      <c r="K17" s="626">
        <v>5.1999999999999998E-3</v>
      </c>
    </row>
    <row r="18" spans="1:11" ht="11.25" customHeight="1" x14ac:dyDescent="0.25">
      <c r="A18" s="963"/>
      <c r="B18" s="46" t="s">
        <v>167</v>
      </c>
      <c r="C18" s="624" t="s">
        <v>827</v>
      </c>
      <c r="D18" s="624" t="s">
        <v>827</v>
      </c>
      <c r="E18" s="625">
        <v>1.1900000000000001E-2</v>
      </c>
      <c r="F18" s="625">
        <v>1.18E-2</v>
      </c>
      <c r="G18" s="355">
        <v>76669</v>
      </c>
      <c r="H18" s="355">
        <v>71425</v>
      </c>
      <c r="I18" s="355">
        <v>717</v>
      </c>
      <c r="J18" s="581">
        <v>29</v>
      </c>
      <c r="K18" s="625">
        <v>9.7999999999999997E-3</v>
      </c>
    </row>
    <row r="19" spans="1:11" ht="11.25" customHeight="1" x14ac:dyDescent="0.25">
      <c r="A19" s="963"/>
      <c r="B19" s="46" t="s">
        <v>168</v>
      </c>
      <c r="C19" s="624" t="s">
        <v>827</v>
      </c>
      <c r="D19" s="624" t="s">
        <v>827</v>
      </c>
      <c r="E19" s="625">
        <v>7.9299999999999995E-2</v>
      </c>
      <c r="F19" s="625">
        <v>7.6600000000000001E-2</v>
      </c>
      <c r="G19" s="355">
        <v>65511</v>
      </c>
      <c r="H19" s="355">
        <v>63534</v>
      </c>
      <c r="I19" s="355">
        <v>3345</v>
      </c>
      <c r="J19" s="581">
        <v>1</v>
      </c>
      <c r="K19" s="625">
        <v>5.8000000000000003E-2</v>
      </c>
    </row>
    <row r="20" spans="1:11" ht="11.25" customHeight="1" x14ac:dyDescent="0.25">
      <c r="A20" s="963"/>
      <c r="B20" s="46" t="s">
        <v>169</v>
      </c>
      <c r="C20" s="624" t="s">
        <v>827</v>
      </c>
      <c r="D20" s="624" t="s">
        <v>827</v>
      </c>
      <c r="E20" s="625">
        <v>0.24249999999999999</v>
      </c>
      <c r="F20" s="625">
        <v>0.2397</v>
      </c>
      <c r="G20" s="355">
        <v>21704</v>
      </c>
      <c r="H20" s="355">
        <v>19366</v>
      </c>
      <c r="I20" s="355">
        <v>4189</v>
      </c>
      <c r="J20" s="581">
        <v>0</v>
      </c>
      <c r="K20" s="625">
        <v>0.1792</v>
      </c>
    </row>
    <row r="21" spans="1:11" ht="11.25" customHeight="1" x14ac:dyDescent="0.25">
      <c r="A21" s="964"/>
      <c r="B21" s="627" t="s">
        <v>170</v>
      </c>
      <c r="C21" s="630"/>
      <c r="D21" s="630"/>
      <c r="E21" s="625">
        <v>1</v>
      </c>
      <c r="F21" s="625">
        <v>1</v>
      </c>
      <c r="G21" s="355">
        <v>14341</v>
      </c>
      <c r="H21" s="355">
        <v>11650</v>
      </c>
      <c r="I21" s="628"/>
      <c r="J21" s="628"/>
      <c r="K21" s="629"/>
    </row>
    <row r="22" spans="1:11" ht="11.25" customHeight="1" x14ac:dyDescent="0.25">
      <c r="A22" s="962" t="s">
        <v>828</v>
      </c>
      <c r="B22" s="46" t="s">
        <v>163</v>
      </c>
      <c r="C22" s="619" t="s">
        <v>827</v>
      </c>
      <c r="D22" s="619" t="s">
        <v>827</v>
      </c>
      <c r="E22" s="620">
        <v>8.0000000000000004E-4</v>
      </c>
      <c r="F22" s="620">
        <v>8.0000000000000004E-4</v>
      </c>
      <c r="G22" s="621">
        <v>991864</v>
      </c>
      <c r="H22" s="621">
        <v>996596</v>
      </c>
      <c r="I22" s="622">
        <v>939</v>
      </c>
      <c r="J22" s="622">
        <v>2</v>
      </c>
      <c r="K22" s="620">
        <v>8.0000000000000004E-4</v>
      </c>
    </row>
    <row r="23" spans="1:11" ht="11.25" customHeight="1" x14ac:dyDescent="0.25">
      <c r="A23" s="963"/>
      <c r="B23" s="46" t="s">
        <v>164</v>
      </c>
      <c r="C23" s="624" t="s">
        <v>827</v>
      </c>
      <c r="D23" s="624" t="s">
        <v>827</v>
      </c>
      <c r="E23" s="625">
        <v>2.0999999999999999E-3</v>
      </c>
      <c r="F23" s="625">
        <v>2.0999999999999999E-3</v>
      </c>
      <c r="G23" s="355">
        <v>257288</v>
      </c>
      <c r="H23" s="355">
        <v>254900</v>
      </c>
      <c r="I23" s="581">
        <v>532</v>
      </c>
      <c r="J23" s="581">
        <v>2</v>
      </c>
      <c r="K23" s="626">
        <v>1.6999999999999999E-3</v>
      </c>
    </row>
    <row r="24" spans="1:11" ht="11.25" customHeight="1" x14ac:dyDescent="0.25">
      <c r="A24" s="963"/>
      <c r="B24" s="46" t="s">
        <v>165</v>
      </c>
      <c r="C24" s="624" t="s">
        <v>827</v>
      </c>
      <c r="D24" s="624" t="s">
        <v>827</v>
      </c>
      <c r="E24" s="625">
        <v>4.0000000000000001E-3</v>
      </c>
      <c r="F24" s="625">
        <v>4.0000000000000001E-3</v>
      </c>
      <c r="G24" s="355">
        <v>172231</v>
      </c>
      <c r="H24" s="355">
        <v>164335</v>
      </c>
      <c r="I24" s="355">
        <v>720</v>
      </c>
      <c r="J24" s="581">
        <v>3</v>
      </c>
      <c r="K24" s="625">
        <v>3.2000000000000002E-3</v>
      </c>
    </row>
    <row r="25" spans="1:11" ht="11.25" customHeight="1" x14ac:dyDescent="0.25">
      <c r="A25" s="963"/>
      <c r="B25" s="46" t="s">
        <v>166</v>
      </c>
      <c r="C25" s="624" t="s">
        <v>827</v>
      </c>
      <c r="D25" s="624" t="s">
        <v>827</v>
      </c>
      <c r="E25" s="625">
        <v>7.3000000000000001E-3</v>
      </c>
      <c r="F25" s="625">
        <v>7.3000000000000001E-3</v>
      </c>
      <c r="G25" s="355">
        <v>108217</v>
      </c>
      <c r="H25" s="355">
        <v>102849</v>
      </c>
      <c r="I25" s="581">
        <v>938</v>
      </c>
      <c r="J25" s="581">
        <v>8</v>
      </c>
      <c r="K25" s="626">
        <v>5.7000000000000002E-3</v>
      </c>
    </row>
    <row r="26" spans="1:11" ht="11.25" customHeight="1" x14ac:dyDescent="0.25">
      <c r="A26" s="963"/>
      <c r="B26" s="46" t="s">
        <v>167</v>
      </c>
      <c r="C26" s="624" t="s">
        <v>827</v>
      </c>
      <c r="D26" s="624" t="s">
        <v>827</v>
      </c>
      <c r="E26" s="625">
        <v>1.52E-2</v>
      </c>
      <c r="F26" s="625">
        <v>1.49E-2</v>
      </c>
      <c r="G26" s="355">
        <v>199574</v>
      </c>
      <c r="H26" s="355">
        <v>185959</v>
      </c>
      <c r="I26" s="355">
        <v>2972</v>
      </c>
      <c r="J26" s="581">
        <v>152</v>
      </c>
      <c r="K26" s="625">
        <v>1.26E-2</v>
      </c>
    </row>
    <row r="27" spans="1:11" ht="11.25" customHeight="1" x14ac:dyDescent="0.25">
      <c r="A27" s="963"/>
      <c r="B27" s="46" t="s">
        <v>168</v>
      </c>
      <c r="C27" s="624" t="s">
        <v>827</v>
      </c>
      <c r="D27" s="624" t="s">
        <v>827</v>
      </c>
      <c r="E27" s="625">
        <v>3.9100000000000003E-2</v>
      </c>
      <c r="F27" s="625">
        <v>3.8199999999999998E-2</v>
      </c>
      <c r="G27" s="355">
        <v>117260</v>
      </c>
      <c r="H27" s="355">
        <v>106401</v>
      </c>
      <c r="I27" s="355">
        <v>5320</v>
      </c>
      <c r="J27" s="581">
        <v>281</v>
      </c>
      <c r="K27" s="625">
        <v>3.9899999999999998E-2</v>
      </c>
    </row>
    <row r="28" spans="1:11" ht="11.25" customHeight="1" x14ac:dyDescent="0.25">
      <c r="A28" s="963"/>
      <c r="B28" s="46" t="s">
        <v>169</v>
      </c>
      <c r="C28" s="624" t="s">
        <v>827</v>
      </c>
      <c r="D28" s="624" t="s">
        <v>827</v>
      </c>
      <c r="E28" s="625">
        <v>0.19359999999999999</v>
      </c>
      <c r="F28" s="625">
        <v>0.18559999999999999</v>
      </c>
      <c r="G28" s="355">
        <v>55299</v>
      </c>
      <c r="H28" s="355">
        <v>51064</v>
      </c>
      <c r="I28" s="355">
        <v>11710</v>
      </c>
      <c r="J28" s="581">
        <v>621</v>
      </c>
      <c r="K28" s="625">
        <v>0.18959999999999999</v>
      </c>
    </row>
    <row r="29" spans="1:11" ht="11.25" customHeight="1" x14ac:dyDescent="0.25">
      <c r="A29" s="964"/>
      <c r="B29" s="627" t="s">
        <v>170</v>
      </c>
      <c r="C29" s="630"/>
      <c r="D29" s="630"/>
      <c r="E29" s="631">
        <v>1</v>
      </c>
      <c r="F29" s="631">
        <v>1</v>
      </c>
      <c r="G29" s="632">
        <v>8401</v>
      </c>
      <c r="H29" s="632">
        <v>8690</v>
      </c>
      <c r="I29" s="633"/>
      <c r="J29" s="633"/>
      <c r="K29" s="634"/>
    </row>
    <row r="30" spans="1:11" ht="11.25" customHeight="1" x14ac:dyDescent="0.25">
      <c r="A30" s="962" t="s">
        <v>59</v>
      </c>
      <c r="B30" s="46" t="s">
        <v>163</v>
      </c>
      <c r="C30" s="619" t="s">
        <v>827</v>
      </c>
      <c r="D30" s="619" t="s">
        <v>827</v>
      </c>
      <c r="E30" s="635">
        <v>0</v>
      </c>
      <c r="F30" s="635">
        <v>0</v>
      </c>
      <c r="G30" s="581">
        <v>0</v>
      </c>
      <c r="H30" s="581">
        <v>0</v>
      </c>
      <c r="I30" s="636">
        <v>0</v>
      </c>
      <c r="J30" s="636">
        <v>0</v>
      </c>
      <c r="K30" s="625">
        <v>0</v>
      </c>
    </row>
    <row r="31" spans="1:11" ht="11.25" customHeight="1" x14ac:dyDescent="0.25">
      <c r="A31" s="963"/>
      <c r="B31" s="46" t="s">
        <v>164</v>
      </c>
      <c r="C31" s="624" t="s">
        <v>827</v>
      </c>
      <c r="D31" s="624" t="s">
        <v>827</v>
      </c>
      <c r="E31" s="625">
        <v>2.3E-3</v>
      </c>
      <c r="F31" s="625">
        <v>2.3E-3</v>
      </c>
      <c r="G31" s="355">
        <v>533</v>
      </c>
      <c r="H31" s="355">
        <v>379</v>
      </c>
      <c r="I31" s="581">
        <v>2</v>
      </c>
      <c r="J31" s="581">
        <v>0</v>
      </c>
      <c r="K31" s="626">
        <v>1.8E-3</v>
      </c>
    </row>
    <row r="32" spans="1:11" ht="11.25" customHeight="1" x14ac:dyDescent="0.25">
      <c r="A32" s="963"/>
      <c r="B32" s="46" t="s">
        <v>165</v>
      </c>
      <c r="C32" s="624" t="s">
        <v>827</v>
      </c>
      <c r="D32" s="624" t="s">
        <v>827</v>
      </c>
      <c r="E32" s="625">
        <v>4.0000000000000001E-3</v>
      </c>
      <c r="F32" s="625">
        <v>4.0000000000000001E-3</v>
      </c>
      <c r="G32" s="355">
        <v>729</v>
      </c>
      <c r="H32" s="355">
        <v>709</v>
      </c>
      <c r="I32" s="355">
        <v>2</v>
      </c>
      <c r="J32" s="581">
        <v>0</v>
      </c>
      <c r="K32" s="625">
        <v>3.2000000000000002E-3</v>
      </c>
    </row>
    <row r="33" spans="1:11" ht="11.25" customHeight="1" x14ac:dyDescent="0.25">
      <c r="A33" s="963"/>
      <c r="B33" s="46" t="s">
        <v>166</v>
      </c>
      <c r="C33" s="624" t="s">
        <v>827</v>
      </c>
      <c r="D33" s="624" t="s">
        <v>827</v>
      </c>
      <c r="E33" s="625">
        <v>5.7000000000000002E-3</v>
      </c>
      <c r="F33" s="625">
        <v>5.8999999999999999E-3</v>
      </c>
      <c r="G33" s="355">
        <v>33530</v>
      </c>
      <c r="H33" s="355">
        <v>31056</v>
      </c>
      <c r="I33" s="581">
        <v>43</v>
      </c>
      <c r="J33" s="581">
        <v>0</v>
      </c>
      <c r="K33" s="626">
        <v>3.5999999999999999E-3</v>
      </c>
    </row>
    <row r="34" spans="1:11" ht="11.25" customHeight="1" x14ac:dyDescent="0.25">
      <c r="A34" s="963"/>
      <c r="B34" s="46" t="s">
        <v>167</v>
      </c>
      <c r="C34" s="624" t="s">
        <v>827</v>
      </c>
      <c r="D34" s="624" t="s">
        <v>827</v>
      </c>
      <c r="E34" s="625">
        <v>1.49E-2</v>
      </c>
      <c r="F34" s="625">
        <v>1.44E-2</v>
      </c>
      <c r="G34" s="355">
        <v>48705</v>
      </c>
      <c r="H34" s="355">
        <v>45012</v>
      </c>
      <c r="I34" s="355">
        <v>410</v>
      </c>
      <c r="J34" s="581">
        <v>39</v>
      </c>
      <c r="K34" s="625">
        <v>1.04E-2</v>
      </c>
    </row>
    <row r="35" spans="1:11" ht="11.25" customHeight="1" x14ac:dyDescent="0.25">
      <c r="A35" s="963"/>
      <c r="B35" s="46" t="s">
        <v>168</v>
      </c>
      <c r="C35" s="624" t="s">
        <v>827</v>
      </c>
      <c r="D35" s="624" t="s">
        <v>827</v>
      </c>
      <c r="E35" s="625">
        <v>4.9000000000000002E-2</v>
      </c>
      <c r="F35" s="625">
        <v>6.25E-2</v>
      </c>
      <c r="G35" s="355">
        <v>96420</v>
      </c>
      <c r="H35" s="355">
        <v>95715</v>
      </c>
      <c r="I35" s="355">
        <v>5226</v>
      </c>
      <c r="J35" s="581">
        <v>1248</v>
      </c>
      <c r="K35" s="625">
        <v>3.5999999999999997E-2</v>
      </c>
    </row>
    <row r="36" spans="1:11" ht="11.25" customHeight="1" x14ac:dyDescent="0.25">
      <c r="A36" s="963"/>
      <c r="B36" s="46" t="s">
        <v>169</v>
      </c>
      <c r="C36" s="624" t="s">
        <v>827</v>
      </c>
      <c r="D36" s="624" t="s">
        <v>827</v>
      </c>
      <c r="E36" s="625">
        <v>0.32740000000000002</v>
      </c>
      <c r="F36" s="625">
        <v>0.2402</v>
      </c>
      <c r="G36" s="355">
        <v>70242</v>
      </c>
      <c r="H36" s="355">
        <v>78615</v>
      </c>
      <c r="I36" s="355">
        <v>15976</v>
      </c>
      <c r="J36" s="581">
        <v>2035</v>
      </c>
      <c r="K36" s="625">
        <v>0.20810000000000001</v>
      </c>
    </row>
    <row r="37" spans="1:11" ht="11.25" customHeight="1" x14ac:dyDescent="0.25">
      <c r="A37" s="964"/>
      <c r="B37" s="627" t="s">
        <v>170</v>
      </c>
      <c r="C37" s="630"/>
      <c r="D37" s="630"/>
      <c r="E37" s="631">
        <v>1</v>
      </c>
      <c r="F37" s="631">
        <v>1</v>
      </c>
      <c r="G37" s="632">
        <v>43628</v>
      </c>
      <c r="H37" s="632">
        <v>42865</v>
      </c>
      <c r="I37" s="633"/>
      <c r="J37" s="633"/>
      <c r="K37" s="634"/>
    </row>
    <row r="38" spans="1:11" ht="11.25" customHeight="1" x14ac:dyDescent="0.25">
      <c r="A38" s="962" t="s">
        <v>829</v>
      </c>
      <c r="B38" s="46" t="s">
        <v>163</v>
      </c>
      <c r="C38" s="619" t="s">
        <v>827</v>
      </c>
      <c r="D38" s="619" t="s">
        <v>827</v>
      </c>
      <c r="E38" s="626">
        <v>0</v>
      </c>
      <c r="F38" s="626">
        <v>0</v>
      </c>
      <c r="G38" s="581">
        <v>0</v>
      </c>
      <c r="H38" s="581">
        <v>0</v>
      </c>
      <c r="I38" s="636">
        <v>0</v>
      </c>
      <c r="J38" s="636">
        <v>0</v>
      </c>
      <c r="K38" s="625">
        <v>0</v>
      </c>
    </row>
    <row r="39" spans="1:11" ht="11.25" customHeight="1" x14ac:dyDescent="0.25">
      <c r="A39" s="963"/>
      <c r="B39" s="46" t="s">
        <v>164</v>
      </c>
      <c r="C39" s="624" t="s">
        <v>827</v>
      </c>
      <c r="D39" s="624" t="s">
        <v>827</v>
      </c>
      <c r="E39" s="626">
        <v>0</v>
      </c>
      <c r="F39" s="626">
        <v>0</v>
      </c>
      <c r="G39" s="581">
        <v>0</v>
      </c>
      <c r="H39" s="581">
        <v>0</v>
      </c>
      <c r="I39" s="581">
        <v>0</v>
      </c>
      <c r="J39" s="581">
        <v>0</v>
      </c>
      <c r="K39" s="626">
        <v>0</v>
      </c>
    </row>
    <row r="40" spans="1:11" ht="11.25" customHeight="1" x14ac:dyDescent="0.25">
      <c r="A40" s="963"/>
      <c r="B40" s="46" t="s">
        <v>165</v>
      </c>
      <c r="C40" s="624" t="s">
        <v>827</v>
      </c>
      <c r="D40" s="624" t="s">
        <v>827</v>
      </c>
      <c r="E40" s="625">
        <v>3.2000000000000002E-3</v>
      </c>
      <c r="F40" s="625">
        <v>3.2000000000000002E-3</v>
      </c>
      <c r="G40" s="355">
        <v>9388</v>
      </c>
      <c r="H40" s="355">
        <v>8004</v>
      </c>
      <c r="I40" s="355">
        <v>12</v>
      </c>
      <c r="J40" s="581">
        <v>0</v>
      </c>
      <c r="K40" s="625">
        <v>1.5E-3</v>
      </c>
    </row>
    <row r="41" spans="1:11" ht="11.25" customHeight="1" x14ac:dyDescent="0.25">
      <c r="A41" s="963"/>
      <c r="B41" s="46" t="s">
        <v>166</v>
      </c>
      <c r="C41" s="624" t="s">
        <v>827</v>
      </c>
      <c r="D41" s="624" t="s">
        <v>827</v>
      </c>
      <c r="E41" s="625">
        <v>6.7000000000000002E-3</v>
      </c>
      <c r="F41" s="625">
        <v>6.7000000000000002E-3</v>
      </c>
      <c r="G41" s="355">
        <v>44416</v>
      </c>
      <c r="H41" s="355">
        <v>36993</v>
      </c>
      <c r="I41" s="581">
        <v>187</v>
      </c>
      <c r="J41" s="581">
        <v>49</v>
      </c>
      <c r="K41" s="626">
        <v>2.3999999999999998E-3</v>
      </c>
    </row>
    <row r="42" spans="1:11" ht="11.25" customHeight="1" x14ac:dyDescent="0.25">
      <c r="A42" s="963"/>
      <c r="B42" s="46" t="s">
        <v>167</v>
      </c>
      <c r="C42" s="624" t="s">
        <v>827</v>
      </c>
      <c r="D42" s="624" t="s">
        <v>827</v>
      </c>
      <c r="E42" s="625">
        <v>1.4800000000000001E-2</v>
      </c>
      <c r="F42" s="625">
        <v>1.47E-2</v>
      </c>
      <c r="G42" s="355">
        <v>235115</v>
      </c>
      <c r="H42" s="355">
        <v>176768</v>
      </c>
      <c r="I42" s="355">
        <v>1618</v>
      </c>
      <c r="J42" s="581">
        <v>55</v>
      </c>
      <c r="K42" s="625">
        <v>8.8999999999999999E-3</v>
      </c>
    </row>
    <row r="43" spans="1:11" ht="11.25" customHeight="1" x14ac:dyDescent="0.25">
      <c r="A43" s="963"/>
      <c r="B43" s="46" t="s">
        <v>168</v>
      </c>
      <c r="C43" s="624" t="s">
        <v>827</v>
      </c>
      <c r="D43" s="624" t="s">
        <v>827</v>
      </c>
      <c r="E43" s="625">
        <v>4.7399999999999998E-2</v>
      </c>
      <c r="F43" s="625">
        <v>4.6699999999999998E-2</v>
      </c>
      <c r="G43" s="355">
        <v>56217</v>
      </c>
      <c r="H43" s="355">
        <v>35228</v>
      </c>
      <c r="I43" s="355">
        <v>1139</v>
      </c>
      <c r="J43" s="581">
        <v>26</v>
      </c>
      <c r="K43" s="625">
        <v>3.39E-2</v>
      </c>
    </row>
    <row r="44" spans="1:11" ht="11.25" customHeight="1" x14ac:dyDescent="0.25">
      <c r="A44" s="963"/>
      <c r="B44" s="46" t="s">
        <v>169</v>
      </c>
      <c r="C44" s="624" t="s">
        <v>827</v>
      </c>
      <c r="D44" s="624" t="s">
        <v>827</v>
      </c>
      <c r="E44" s="625">
        <v>0.26879999999999998</v>
      </c>
      <c r="F44" s="625">
        <v>0.31219999999999998</v>
      </c>
      <c r="G44" s="355">
        <v>45298</v>
      </c>
      <c r="H44" s="355">
        <v>43327</v>
      </c>
      <c r="I44" s="355">
        <v>3952</v>
      </c>
      <c r="J44" s="581">
        <v>364</v>
      </c>
      <c r="K44" s="625">
        <v>0.17519999999999999</v>
      </c>
    </row>
    <row r="45" spans="1:11" ht="11.25" customHeight="1" x14ac:dyDescent="0.25">
      <c r="A45" s="964"/>
      <c r="B45" s="627" t="s">
        <v>170</v>
      </c>
      <c r="C45" s="630"/>
      <c r="D45" s="630"/>
      <c r="E45" s="631">
        <v>1</v>
      </c>
      <c r="F45" s="631">
        <v>1</v>
      </c>
      <c r="G45" s="632">
        <v>10082</v>
      </c>
      <c r="H45" s="632">
        <v>8596</v>
      </c>
      <c r="I45" s="633"/>
      <c r="J45" s="633"/>
      <c r="K45" s="634"/>
    </row>
    <row r="46" spans="1:11" ht="11.25" customHeight="1" x14ac:dyDescent="0.25">
      <c r="A46" s="962" t="s">
        <v>60</v>
      </c>
      <c r="B46" s="46" t="s">
        <v>163</v>
      </c>
      <c r="C46" s="619" t="s">
        <v>827</v>
      </c>
      <c r="D46" s="619" t="s">
        <v>827</v>
      </c>
      <c r="E46" s="626">
        <v>8.9999999999999998E-4</v>
      </c>
      <c r="F46" s="626">
        <v>6.9999999999999999E-4</v>
      </c>
      <c r="G46" s="581">
        <v>4</v>
      </c>
      <c r="H46" s="581">
        <v>6</v>
      </c>
      <c r="I46" s="636">
        <v>0</v>
      </c>
      <c r="J46" s="636">
        <v>0</v>
      </c>
      <c r="K46" s="625">
        <v>0</v>
      </c>
    </row>
    <row r="47" spans="1:11" ht="11.25" customHeight="1" x14ac:dyDescent="0.25">
      <c r="A47" s="963"/>
      <c r="B47" s="46" t="s">
        <v>164</v>
      </c>
      <c r="C47" s="624" t="s">
        <v>827</v>
      </c>
      <c r="D47" s="624" t="s">
        <v>827</v>
      </c>
      <c r="E47" s="626">
        <v>1.8E-3</v>
      </c>
      <c r="F47" s="626">
        <v>1.8E-3</v>
      </c>
      <c r="G47" s="581">
        <v>12</v>
      </c>
      <c r="H47" s="581">
        <v>12</v>
      </c>
      <c r="I47" s="581">
        <v>0</v>
      </c>
      <c r="J47" s="581">
        <v>0</v>
      </c>
      <c r="K47" s="626">
        <v>0</v>
      </c>
    </row>
    <row r="48" spans="1:11" ht="11.25" customHeight="1" x14ac:dyDescent="0.25">
      <c r="A48" s="963"/>
      <c r="B48" s="46" t="s">
        <v>165</v>
      </c>
      <c r="C48" s="624" t="s">
        <v>827</v>
      </c>
      <c r="D48" s="624" t="s">
        <v>827</v>
      </c>
      <c r="E48" s="625">
        <v>3.5999999999999999E-3</v>
      </c>
      <c r="F48" s="625">
        <v>3.5999999999999999E-3</v>
      </c>
      <c r="G48" s="355">
        <v>24</v>
      </c>
      <c r="H48" s="355">
        <v>27</v>
      </c>
      <c r="I48" s="355">
        <v>0</v>
      </c>
      <c r="J48" s="581">
        <v>0</v>
      </c>
      <c r="K48" s="625">
        <v>0</v>
      </c>
    </row>
    <row r="49" spans="1:11" ht="11.25" customHeight="1" x14ac:dyDescent="0.25">
      <c r="A49" s="963"/>
      <c r="B49" s="46" t="s">
        <v>166</v>
      </c>
      <c r="C49" s="624" t="s">
        <v>827</v>
      </c>
      <c r="D49" s="624" t="s">
        <v>827</v>
      </c>
      <c r="E49" s="625">
        <v>0</v>
      </c>
      <c r="F49" s="625">
        <v>0</v>
      </c>
      <c r="G49" s="355">
        <v>0</v>
      </c>
      <c r="H49" s="355">
        <v>0</v>
      </c>
      <c r="I49" s="581">
        <v>0</v>
      </c>
      <c r="J49" s="581">
        <v>0</v>
      </c>
      <c r="K49" s="626">
        <v>0</v>
      </c>
    </row>
    <row r="50" spans="1:11" ht="11.25" customHeight="1" x14ac:dyDescent="0.25">
      <c r="A50" s="963"/>
      <c r="B50" s="46" t="s">
        <v>167</v>
      </c>
      <c r="C50" s="624" t="s">
        <v>827</v>
      </c>
      <c r="D50" s="624" t="s">
        <v>827</v>
      </c>
      <c r="E50" s="625">
        <v>1.9099999999999999E-2</v>
      </c>
      <c r="F50" s="625">
        <v>1.8700000000000001E-2</v>
      </c>
      <c r="G50" s="355">
        <v>6</v>
      </c>
      <c r="H50" s="355">
        <v>12</v>
      </c>
      <c r="I50" s="355">
        <v>0</v>
      </c>
      <c r="J50" s="581">
        <v>0</v>
      </c>
      <c r="K50" s="625">
        <v>1.0500000000000001E-2</v>
      </c>
    </row>
    <row r="51" spans="1:11" ht="11.25" customHeight="1" x14ac:dyDescent="0.25">
      <c r="A51" s="963"/>
      <c r="B51" s="46" t="s">
        <v>168</v>
      </c>
      <c r="C51" s="624" t="s">
        <v>827</v>
      </c>
      <c r="D51" s="624" t="s">
        <v>827</v>
      </c>
      <c r="E51" s="625">
        <v>4.7800000000000002E-2</v>
      </c>
      <c r="F51" s="625">
        <v>4.7800000000000002E-2</v>
      </c>
      <c r="G51" s="355">
        <v>3</v>
      </c>
      <c r="H51" s="355">
        <v>3</v>
      </c>
      <c r="I51" s="355">
        <v>0</v>
      </c>
      <c r="J51" s="581">
        <v>0</v>
      </c>
      <c r="K51" s="625">
        <v>0</v>
      </c>
    </row>
    <row r="52" spans="1:11" ht="11.25" customHeight="1" x14ac:dyDescent="0.25">
      <c r="A52" s="963"/>
      <c r="B52" s="46" t="s">
        <v>169</v>
      </c>
      <c r="C52" s="624" t="s">
        <v>827</v>
      </c>
      <c r="D52" s="624" t="s">
        <v>827</v>
      </c>
      <c r="E52" s="625">
        <v>0.2374</v>
      </c>
      <c r="F52" s="625">
        <v>0.2374</v>
      </c>
      <c r="G52" s="355">
        <v>1</v>
      </c>
      <c r="H52" s="355">
        <v>0</v>
      </c>
      <c r="I52" s="355">
        <v>0</v>
      </c>
      <c r="J52" s="581">
        <v>0</v>
      </c>
      <c r="K52" s="625">
        <v>0.1333</v>
      </c>
    </row>
    <row r="53" spans="1:11" ht="11.25" customHeight="1" x14ac:dyDescent="0.25">
      <c r="A53" s="964"/>
      <c r="B53" s="627" t="s">
        <v>170</v>
      </c>
      <c r="C53" s="630"/>
      <c r="D53" s="630"/>
      <c r="E53" s="631">
        <v>1</v>
      </c>
      <c r="F53" s="631">
        <v>1</v>
      </c>
      <c r="G53" s="632">
        <v>1</v>
      </c>
      <c r="H53" s="632">
        <v>0</v>
      </c>
      <c r="I53" s="633"/>
      <c r="J53" s="633"/>
      <c r="K53" s="634"/>
    </row>
    <row r="54" spans="1:11" ht="11.25" customHeight="1" x14ac:dyDescent="0.25">
      <c r="A54" s="962" t="s">
        <v>830</v>
      </c>
      <c r="B54" s="46" t="s">
        <v>163</v>
      </c>
      <c r="C54" s="619" t="s">
        <v>827</v>
      </c>
      <c r="D54" s="619" t="s">
        <v>827</v>
      </c>
      <c r="E54" s="620">
        <v>8.0000000000000004E-4</v>
      </c>
      <c r="F54" s="620">
        <v>8.0000000000000004E-4</v>
      </c>
      <c r="G54" s="621">
        <v>135483</v>
      </c>
      <c r="H54" s="621">
        <v>136050</v>
      </c>
      <c r="I54" s="622">
        <v>196</v>
      </c>
      <c r="J54" s="622">
        <v>1</v>
      </c>
      <c r="K54" s="620">
        <v>1.6999999999999999E-3</v>
      </c>
    </row>
    <row r="55" spans="1:11" ht="11.25" customHeight="1" x14ac:dyDescent="0.25">
      <c r="A55" s="963"/>
      <c r="B55" s="46" t="s">
        <v>164</v>
      </c>
      <c r="C55" s="624" t="s">
        <v>827</v>
      </c>
      <c r="D55" s="624" t="s">
        <v>827</v>
      </c>
      <c r="E55" s="626">
        <v>0</v>
      </c>
      <c r="F55" s="626">
        <v>0</v>
      </c>
      <c r="G55" s="581">
        <v>0</v>
      </c>
      <c r="H55" s="581">
        <v>0</v>
      </c>
      <c r="I55" s="581">
        <v>0</v>
      </c>
      <c r="J55" s="581">
        <v>0</v>
      </c>
      <c r="K55" s="626">
        <v>0</v>
      </c>
    </row>
    <row r="56" spans="1:11" ht="11.25" customHeight="1" x14ac:dyDescent="0.25">
      <c r="A56" s="963"/>
      <c r="B56" s="46" t="s">
        <v>165</v>
      </c>
      <c r="C56" s="624" t="s">
        <v>827</v>
      </c>
      <c r="D56" s="624" t="s">
        <v>827</v>
      </c>
      <c r="E56" s="625">
        <v>3.8999999999999998E-3</v>
      </c>
      <c r="F56" s="625">
        <v>3.2000000000000002E-3</v>
      </c>
      <c r="G56" s="355">
        <v>201989</v>
      </c>
      <c r="H56" s="355">
        <v>203212</v>
      </c>
      <c r="I56" s="355">
        <v>593</v>
      </c>
      <c r="J56" s="581">
        <v>10</v>
      </c>
      <c r="K56" s="625">
        <v>2.7000000000000001E-3</v>
      </c>
    </row>
    <row r="57" spans="1:11" ht="11.25" customHeight="1" x14ac:dyDescent="0.25">
      <c r="A57" s="963"/>
      <c r="B57" s="46" t="s">
        <v>166</v>
      </c>
      <c r="C57" s="624" t="s">
        <v>827</v>
      </c>
      <c r="D57" s="624" t="s">
        <v>827</v>
      </c>
      <c r="E57" s="625">
        <v>6.0000000000000001E-3</v>
      </c>
      <c r="F57" s="625">
        <v>5.7999999999999996E-3</v>
      </c>
      <c r="G57" s="355">
        <v>286062</v>
      </c>
      <c r="H57" s="355">
        <v>287997</v>
      </c>
      <c r="I57" s="581">
        <v>1597</v>
      </c>
      <c r="J57" s="581">
        <v>32</v>
      </c>
      <c r="K57" s="626">
        <v>4.5999999999999999E-3</v>
      </c>
    </row>
    <row r="58" spans="1:11" ht="11.25" customHeight="1" x14ac:dyDescent="0.25">
      <c r="A58" s="963"/>
      <c r="B58" s="46" t="s">
        <v>167</v>
      </c>
      <c r="C58" s="624" t="s">
        <v>827</v>
      </c>
      <c r="D58" s="624" t="s">
        <v>827</v>
      </c>
      <c r="E58" s="625">
        <v>1.54E-2</v>
      </c>
      <c r="F58" s="625">
        <v>1.61E-2</v>
      </c>
      <c r="G58" s="355">
        <v>125289</v>
      </c>
      <c r="H58" s="355">
        <v>126029</v>
      </c>
      <c r="I58" s="355">
        <v>1550</v>
      </c>
      <c r="J58" s="581">
        <v>42</v>
      </c>
      <c r="K58" s="625">
        <v>1.29E-2</v>
      </c>
    </row>
    <row r="59" spans="1:11" ht="11.25" customHeight="1" x14ac:dyDescent="0.25">
      <c r="A59" s="963"/>
      <c r="B59" s="46" t="s">
        <v>168</v>
      </c>
      <c r="C59" s="624" t="s">
        <v>827</v>
      </c>
      <c r="D59" s="624" t="s">
        <v>827</v>
      </c>
      <c r="E59" s="625">
        <v>4.2000000000000003E-2</v>
      </c>
      <c r="F59" s="625">
        <v>5.28E-2</v>
      </c>
      <c r="G59" s="355">
        <v>59112</v>
      </c>
      <c r="H59" s="355">
        <v>58804</v>
      </c>
      <c r="I59" s="355">
        <v>2020</v>
      </c>
      <c r="J59" s="581">
        <v>99</v>
      </c>
      <c r="K59" s="625">
        <v>3.7900000000000003E-2</v>
      </c>
    </row>
    <row r="60" spans="1:11" ht="11.25" customHeight="1" x14ac:dyDescent="0.25">
      <c r="A60" s="963"/>
      <c r="B60" s="46" t="s">
        <v>169</v>
      </c>
      <c r="C60" s="624" t="s">
        <v>827</v>
      </c>
      <c r="D60" s="624" t="s">
        <v>827</v>
      </c>
      <c r="E60" s="625">
        <v>0.18290000000000001</v>
      </c>
      <c r="F60" s="625">
        <v>0.1782</v>
      </c>
      <c r="G60" s="355">
        <v>13895</v>
      </c>
      <c r="H60" s="355">
        <v>10718</v>
      </c>
      <c r="I60" s="355">
        <v>1307</v>
      </c>
      <c r="J60" s="581">
        <v>18</v>
      </c>
      <c r="K60" s="625">
        <v>0.1298</v>
      </c>
    </row>
    <row r="61" spans="1:11" ht="11.25" customHeight="1" x14ac:dyDescent="0.25">
      <c r="A61" s="964"/>
      <c r="B61" s="627" t="s">
        <v>170</v>
      </c>
      <c r="C61" s="630"/>
      <c r="D61" s="630"/>
      <c r="E61" s="625">
        <v>1</v>
      </c>
      <c r="F61" s="625">
        <v>1</v>
      </c>
      <c r="G61" s="355">
        <v>4912</v>
      </c>
      <c r="H61" s="355">
        <v>5274</v>
      </c>
      <c r="I61" s="628"/>
      <c r="J61" s="628"/>
      <c r="K61" s="629"/>
    </row>
    <row r="62" spans="1:11" ht="11.25" customHeight="1" x14ac:dyDescent="0.25">
      <c r="A62" s="962" t="s">
        <v>831</v>
      </c>
      <c r="B62" s="862" t="s">
        <v>163</v>
      </c>
      <c r="C62" s="619" t="s">
        <v>813</v>
      </c>
      <c r="D62" s="619" t="s">
        <v>814</v>
      </c>
      <c r="E62" s="620">
        <v>4.0000000000000002E-4</v>
      </c>
      <c r="F62" s="620">
        <v>1.1000000000000001E-3</v>
      </c>
      <c r="G62" s="621">
        <v>3375</v>
      </c>
      <c r="H62" s="621">
        <v>3247</v>
      </c>
      <c r="I62" s="622">
        <v>11</v>
      </c>
      <c r="J62" s="622">
        <v>0</v>
      </c>
      <c r="K62" s="620">
        <v>1.9E-3</v>
      </c>
    </row>
    <row r="63" spans="1:11" ht="11.25" customHeight="1" x14ac:dyDescent="0.25">
      <c r="A63" s="963"/>
      <c r="B63" s="46" t="s">
        <v>164</v>
      </c>
      <c r="C63" s="624" t="s">
        <v>815</v>
      </c>
      <c r="D63" s="624" t="s">
        <v>816</v>
      </c>
      <c r="E63" s="625">
        <v>1.8E-3</v>
      </c>
      <c r="F63" s="625">
        <v>1.8E-3</v>
      </c>
      <c r="G63" s="355">
        <v>231</v>
      </c>
      <c r="H63" s="355">
        <v>288</v>
      </c>
      <c r="I63" s="636">
        <v>0</v>
      </c>
      <c r="J63" s="636">
        <v>0</v>
      </c>
      <c r="K63" s="863">
        <v>1E-3</v>
      </c>
    </row>
    <row r="64" spans="1:11" ht="11.25" customHeight="1" x14ac:dyDescent="0.25">
      <c r="A64" s="963"/>
      <c r="B64" s="46" t="s">
        <v>165</v>
      </c>
      <c r="C64" s="624" t="s">
        <v>817</v>
      </c>
      <c r="D64" s="624" t="s">
        <v>818</v>
      </c>
      <c r="E64" s="625">
        <v>3.7000000000000002E-3</v>
      </c>
      <c r="F64" s="625">
        <v>3.5000000000000001E-3</v>
      </c>
      <c r="G64" s="355">
        <v>12657</v>
      </c>
      <c r="H64" s="355">
        <v>12317</v>
      </c>
      <c r="I64" s="355">
        <v>64</v>
      </c>
      <c r="J64" s="636">
        <v>0</v>
      </c>
      <c r="K64" s="625">
        <v>3.3E-3</v>
      </c>
    </row>
    <row r="65" spans="1:11" ht="11.25" customHeight="1" x14ac:dyDescent="0.25">
      <c r="A65" s="963"/>
      <c r="B65" s="46" t="s">
        <v>166</v>
      </c>
      <c r="C65" s="624" t="s">
        <v>819</v>
      </c>
      <c r="D65" s="624" t="s">
        <v>820</v>
      </c>
      <c r="E65" s="863">
        <v>0</v>
      </c>
      <c r="F65" s="863">
        <v>0</v>
      </c>
      <c r="G65" s="636">
        <v>0</v>
      </c>
      <c r="H65" s="636">
        <v>0</v>
      </c>
      <c r="I65" s="636">
        <v>0</v>
      </c>
      <c r="J65" s="636">
        <v>0</v>
      </c>
      <c r="K65" s="863">
        <v>0</v>
      </c>
    </row>
    <row r="66" spans="1:11" ht="11.25" customHeight="1" x14ac:dyDescent="0.25">
      <c r="A66" s="963"/>
      <c r="B66" s="46" t="s">
        <v>167</v>
      </c>
      <c r="C66" s="624" t="s">
        <v>821</v>
      </c>
      <c r="D66" s="624" t="s">
        <v>822</v>
      </c>
      <c r="E66" s="625">
        <v>1.43E-2</v>
      </c>
      <c r="F66" s="625">
        <v>1.1599999999999999E-2</v>
      </c>
      <c r="G66" s="355">
        <v>45607</v>
      </c>
      <c r="H66" s="355">
        <v>43606</v>
      </c>
      <c r="I66" s="355">
        <v>389</v>
      </c>
      <c r="J66" s="636">
        <v>7</v>
      </c>
      <c r="K66" s="625">
        <v>6.1000000000000004E-3</v>
      </c>
    </row>
    <row r="67" spans="1:11" ht="11.25" customHeight="1" x14ac:dyDescent="0.25">
      <c r="A67" s="963"/>
      <c r="B67" s="46" t="s">
        <v>168</v>
      </c>
      <c r="C67" s="624" t="s">
        <v>823</v>
      </c>
      <c r="D67" s="624" t="s">
        <v>824</v>
      </c>
      <c r="E67" s="625">
        <v>4.7500000000000001E-2</v>
      </c>
      <c r="F67" s="625">
        <v>4.6300000000000001E-2</v>
      </c>
      <c r="G67" s="355">
        <v>2959</v>
      </c>
      <c r="H67" s="355">
        <v>2720</v>
      </c>
      <c r="I67" s="355">
        <v>116</v>
      </c>
      <c r="J67" s="636">
        <v>2</v>
      </c>
      <c r="K67" s="625">
        <v>3.2000000000000001E-2</v>
      </c>
    </row>
    <row r="68" spans="1:11" ht="11.25" customHeight="1" x14ac:dyDescent="0.25">
      <c r="A68" s="963"/>
      <c r="B68" s="46" t="s">
        <v>169</v>
      </c>
      <c r="C68" s="624" t="s">
        <v>825</v>
      </c>
      <c r="D68" s="624" t="s">
        <v>826</v>
      </c>
      <c r="E68" s="625">
        <v>0.2079</v>
      </c>
      <c r="F68" s="625">
        <v>0.1104</v>
      </c>
      <c r="G68" s="355">
        <v>7370</v>
      </c>
      <c r="H68" s="355">
        <v>7750</v>
      </c>
      <c r="I68" s="355">
        <v>239</v>
      </c>
      <c r="J68" s="636">
        <v>0</v>
      </c>
      <c r="K68" s="625">
        <v>5.9400000000000001E-2</v>
      </c>
    </row>
    <row r="69" spans="1:11" ht="11.25" customHeight="1" thickBot="1" x14ac:dyDescent="0.3">
      <c r="A69" s="965"/>
      <c r="B69" s="590" t="s">
        <v>170</v>
      </c>
      <c r="C69" s="864"/>
      <c r="D69" s="864"/>
      <c r="E69" s="865">
        <v>1</v>
      </c>
      <c r="F69" s="865">
        <v>1</v>
      </c>
      <c r="G69" s="866">
        <v>499</v>
      </c>
      <c r="H69" s="866">
        <v>480</v>
      </c>
      <c r="I69" s="867"/>
      <c r="J69" s="867"/>
      <c r="K69" s="868"/>
    </row>
    <row r="70" spans="1:11" ht="11.25" customHeight="1" x14ac:dyDescent="0.25">
      <c r="A70" s="623"/>
      <c r="B70" s="46"/>
      <c r="C70" s="856"/>
      <c r="D70" s="856"/>
      <c r="E70" s="859"/>
      <c r="F70" s="859"/>
      <c r="G70" s="406"/>
      <c r="H70" s="406"/>
      <c r="I70" s="860"/>
      <c r="J70" s="860"/>
      <c r="K70" s="861"/>
    </row>
    <row r="71" spans="1:11" ht="11.25" customHeight="1" x14ac:dyDescent="0.25">
      <c r="A71" s="623"/>
      <c r="B71" s="46"/>
      <c r="C71" s="48"/>
      <c r="D71" s="48"/>
      <c r="E71" s="48"/>
      <c r="F71" s="48"/>
      <c r="G71" s="48"/>
      <c r="H71" s="48"/>
      <c r="I71" s="48"/>
      <c r="J71" s="48"/>
      <c r="K71" s="48"/>
    </row>
    <row r="72" spans="1:11" ht="11.25" customHeight="1" x14ac:dyDescent="0.25">
      <c r="A72" s="932" t="str">
        <f>"F-IRB"</f>
        <v>F-IRB</v>
      </c>
      <c r="B72" s="966"/>
      <c r="C72" s="855"/>
      <c r="D72" s="855"/>
      <c r="E72" s="855"/>
      <c r="F72" s="855"/>
      <c r="G72" s="855"/>
      <c r="H72" s="855"/>
      <c r="I72" s="855"/>
      <c r="J72" s="855"/>
      <c r="K72" s="855"/>
    </row>
    <row r="73" spans="1:11" ht="11.25" customHeight="1" x14ac:dyDescent="0.25">
      <c r="A73" s="922" t="s">
        <v>137</v>
      </c>
      <c r="B73" s="922" t="s">
        <v>802</v>
      </c>
      <c r="C73" s="924" t="s">
        <v>803</v>
      </c>
      <c r="D73" s="924"/>
      <c r="E73" s="941" t="s">
        <v>804</v>
      </c>
      <c r="F73" s="941" t="s">
        <v>805</v>
      </c>
      <c r="G73" s="924" t="s">
        <v>158</v>
      </c>
      <c r="H73" s="924"/>
      <c r="I73" s="941" t="s">
        <v>806</v>
      </c>
      <c r="J73" s="941" t="s">
        <v>807</v>
      </c>
      <c r="K73" s="941" t="s">
        <v>808</v>
      </c>
    </row>
    <row r="74" spans="1:11" ht="66.75" customHeight="1" x14ac:dyDescent="0.25">
      <c r="A74" s="923"/>
      <c r="B74" s="923"/>
      <c r="C74" s="26" t="s">
        <v>809</v>
      </c>
      <c r="D74" s="26" t="s">
        <v>810</v>
      </c>
      <c r="E74" s="942"/>
      <c r="F74" s="942"/>
      <c r="G74" s="26" t="s">
        <v>811</v>
      </c>
      <c r="H74" s="26" t="s">
        <v>812</v>
      </c>
      <c r="I74" s="942"/>
      <c r="J74" s="942"/>
      <c r="K74" s="942"/>
    </row>
    <row r="75" spans="1:11" ht="11.25" customHeight="1" x14ac:dyDescent="0.25">
      <c r="A75" s="962" t="s">
        <v>55</v>
      </c>
      <c r="B75" s="46" t="s">
        <v>163</v>
      </c>
      <c r="C75" s="637" t="s">
        <v>813</v>
      </c>
      <c r="D75" s="637" t="s">
        <v>814</v>
      </c>
      <c r="E75" s="638">
        <v>6.9999999999999999E-4</v>
      </c>
      <c r="F75" s="638">
        <v>6.9999999999999999E-4</v>
      </c>
      <c r="G75" s="639">
        <v>285</v>
      </c>
      <c r="H75" s="639">
        <v>284</v>
      </c>
      <c r="I75" s="622">
        <v>0</v>
      </c>
      <c r="J75" s="622">
        <v>0</v>
      </c>
      <c r="K75" s="620">
        <v>0</v>
      </c>
    </row>
    <row r="76" spans="1:11" ht="11.25" customHeight="1" x14ac:dyDescent="0.25">
      <c r="A76" s="963"/>
      <c r="B76" s="46" t="s">
        <v>164</v>
      </c>
      <c r="C76" s="640" t="s">
        <v>815</v>
      </c>
      <c r="D76" s="640" t="s">
        <v>816</v>
      </c>
      <c r="E76" s="641">
        <v>1.8E-3</v>
      </c>
      <c r="F76" s="641">
        <v>1.8E-3</v>
      </c>
      <c r="G76" s="354">
        <v>596</v>
      </c>
      <c r="H76" s="354">
        <v>638</v>
      </c>
      <c r="I76" s="581">
        <v>0</v>
      </c>
      <c r="J76" s="581">
        <v>0</v>
      </c>
      <c r="K76" s="626">
        <v>0</v>
      </c>
    </row>
    <row r="77" spans="1:11" ht="11.25" customHeight="1" x14ac:dyDescent="0.25">
      <c r="A77" s="963"/>
      <c r="B77" s="46" t="s">
        <v>165</v>
      </c>
      <c r="C77" s="640" t="s">
        <v>817</v>
      </c>
      <c r="D77" s="640" t="s">
        <v>818</v>
      </c>
      <c r="E77" s="641">
        <v>3.0000000000000001E-3</v>
      </c>
      <c r="F77" s="641">
        <v>3.3E-3</v>
      </c>
      <c r="G77" s="354">
        <v>801</v>
      </c>
      <c r="H77" s="354">
        <v>720</v>
      </c>
      <c r="I77" s="355">
        <v>0</v>
      </c>
      <c r="J77" s="581">
        <v>0</v>
      </c>
      <c r="K77" s="625">
        <v>2.0000000000000001E-4</v>
      </c>
    </row>
    <row r="78" spans="1:11" ht="11.25" customHeight="1" x14ac:dyDescent="0.25">
      <c r="A78" s="963"/>
      <c r="B78" s="46" t="s">
        <v>166</v>
      </c>
      <c r="C78" s="640" t="s">
        <v>819</v>
      </c>
      <c r="D78" s="640" t="s">
        <v>820</v>
      </c>
      <c r="E78" s="641">
        <v>0</v>
      </c>
      <c r="F78" s="641">
        <v>0</v>
      </c>
      <c r="G78" s="354">
        <v>0</v>
      </c>
      <c r="H78" s="354">
        <v>0</v>
      </c>
      <c r="I78" s="581">
        <v>0</v>
      </c>
      <c r="J78" s="581">
        <v>0</v>
      </c>
      <c r="K78" s="626">
        <v>0</v>
      </c>
    </row>
    <row r="79" spans="1:11" ht="11.25" customHeight="1" x14ac:dyDescent="0.25">
      <c r="A79" s="963"/>
      <c r="B79" s="46" t="s">
        <v>167</v>
      </c>
      <c r="C79" s="640" t="s">
        <v>821</v>
      </c>
      <c r="D79" s="640" t="s">
        <v>822</v>
      </c>
      <c r="E79" s="641">
        <v>1.3599999999999999E-2</v>
      </c>
      <c r="F79" s="641">
        <v>1.46E-2</v>
      </c>
      <c r="G79" s="354">
        <v>443</v>
      </c>
      <c r="H79" s="354">
        <v>399</v>
      </c>
      <c r="I79" s="355">
        <v>6</v>
      </c>
      <c r="J79" s="581">
        <v>0</v>
      </c>
      <c r="K79" s="625">
        <v>2E-3</v>
      </c>
    </row>
    <row r="80" spans="1:11" ht="11.25" customHeight="1" x14ac:dyDescent="0.25">
      <c r="A80" s="963"/>
      <c r="B80" s="46" t="s">
        <v>168</v>
      </c>
      <c r="C80" s="640" t="s">
        <v>823</v>
      </c>
      <c r="D80" s="640" t="s">
        <v>824</v>
      </c>
      <c r="E80" s="641">
        <v>4.7800000000000002E-2</v>
      </c>
      <c r="F80" s="641">
        <v>4.7800000000000002E-2</v>
      </c>
      <c r="G80" s="354">
        <v>26</v>
      </c>
      <c r="H80" s="354">
        <v>54</v>
      </c>
      <c r="I80" s="355">
        <v>0</v>
      </c>
      <c r="J80" s="581">
        <v>0</v>
      </c>
      <c r="K80" s="625">
        <v>5.1000000000000004E-3</v>
      </c>
    </row>
    <row r="81" spans="1:11" ht="11.25" customHeight="1" x14ac:dyDescent="0.25">
      <c r="A81" s="963"/>
      <c r="B81" s="46" t="s">
        <v>169</v>
      </c>
      <c r="C81" s="640" t="s">
        <v>825</v>
      </c>
      <c r="D81" s="640" t="s">
        <v>826</v>
      </c>
      <c r="E81" s="641">
        <v>0.1857</v>
      </c>
      <c r="F81" s="641">
        <v>0.17929999999999999</v>
      </c>
      <c r="G81" s="354">
        <v>76</v>
      </c>
      <c r="H81" s="354">
        <v>61</v>
      </c>
      <c r="I81" s="355">
        <v>1</v>
      </c>
      <c r="J81" s="581">
        <v>0</v>
      </c>
      <c r="K81" s="625">
        <v>5.0000000000000001E-3</v>
      </c>
    </row>
    <row r="82" spans="1:11" ht="11.25" customHeight="1" x14ac:dyDescent="0.25">
      <c r="A82" s="964"/>
      <c r="B82" s="627" t="s">
        <v>170</v>
      </c>
      <c r="C82" s="640"/>
      <c r="D82" s="640"/>
      <c r="E82" s="641">
        <v>1</v>
      </c>
      <c r="F82" s="641">
        <v>1</v>
      </c>
      <c r="G82" s="354">
        <v>7</v>
      </c>
      <c r="H82" s="354">
        <v>9</v>
      </c>
      <c r="I82" s="628"/>
      <c r="J82" s="628"/>
      <c r="K82" s="629"/>
    </row>
    <row r="83" spans="1:11" ht="11.25" customHeight="1" x14ac:dyDescent="0.25">
      <c r="A83" s="962" t="s">
        <v>56</v>
      </c>
      <c r="B83" s="46" t="s">
        <v>163</v>
      </c>
      <c r="C83" s="619" t="s">
        <v>813</v>
      </c>
      <c r="D83" s="619" t="s">
        <v>814</v>
      </c>
      <c r="E83" s="638">
        <v>1E-4</v>
      </c>
      <c r="F83" s="638">
        <v>2.9999999999999997E-4</v>
      </c>
      <c r="G83" s="639">
        <v>460</v>
      </c>
      <c r="H83" s="639">
        <v>421</v>
      </c>
      <c r="I83" s="622">
        <v>0</v>
      </c>
      <c r="J83" s="622">
        <v>0</v>
      </c>
      <c r="K83" s="620">
        <v>0</v>
      </c>
    </row>
    <row r="84" spans="1:11" ht="11.25" customHeight="1" x14ac:dyDescent="0.25">
      <c r="A84" s="963"/>
      <c r="B84" s="46" t="s">
        <v>164</v>
      </c>
      <c r="C84" s="624" t="s">
        <v>815</v>
      </c>
      <c r="D84" s="624" t="s">
        <v>816</v>
      </c>
      <c r="E84" s="641">
        <v>1.6999999999999999E-3</v>
      </c>
      <c r="F84" s="641">
        <v>1.8E-3</v>
      </c>
      <c r="G84" s="354">
        <v>10</v>
      </c>
      <c r="H84" s="354">
        <v>11</v>
      </c>
      <c r="I84" s="581">
        <v>0</v>
      </c>
      <c r="J84" s="581">
        <v>0</v>
      </c>
      <c r="K84" s="626">
        <v>0</v>
      </c>
    </row>
    <row r="85" spans="1:11" ht="11.25" customHeight="1" x14ac:dyDescent="0.25">
      <c r="A85" s="963"/>
      <c r="B85" s="46" t="s">
        <v>165</v>
      </c>
      <c r="C85" s="624" t="s">
        <v>817</v>
      </c>
      <c r="D85" s="624" t="s">
        <v>818</v>
      </c>
      <c r="E85" s="641">
        <v>2.8999999999999998E-3</v>
      </c>
      <c r="F85" s="641">
        <v>3.5000000000000001E-3</v>
      </c>
      <c r="G85" s="354">
        <v>29</v>
      </c>
      <c r="H85" s="354">
        <v>7</v>
      </c>
      <c r="I85" s="355">
        <v>0</v>
      </c>
      <c r="J85" s="581">
        <v>0</v>
      </c>
      <c r="K85" s="625">
        <v>0</v>
      </c>
    </row>
    <row r="86" spans="1:11" ht="11.25" customHeight="1" x14ac:dyDescent="0.25">
      <c r="A86" s="963"/>
      <c r="B86" s="46" t="s">
        <v>166</v>
      </c>
      <c r="C86" s="624" t="s">
        <v>819</v>
      </c>
      <c r="D86" s="624" t="s">
        <v>820</v>
      </c>
      <c r="E86" s="641">
        <v>0</v>
      </c>
      <c r="F86" s="641">
        <v>0</v>
      </c>
      <c r="G86" s="354">
        <v>0</v>
      </c>
      <c r="H86" s="354">
        <v>0</v>
      </c>
      <c r="I86" s="581">
        <v>0</v>
      </c>
      <c r="J86" s="581">
        <v>0</v>
      </c>
      <c r="K86" s="626">
        <v>0</v>
      </c>
    </row>
    <row r="87" spans="1:11" ht="11.25" customHeight="1" x14ac:dyDescent="0.25">
      <c r="A87" s="963"/>
      <c r="B87" s="46" t="s">
        <v>167</v>
      </c>
      <c r="C87" s="624" t="s">
        <v>821</v>
      </c>
      <c r="D87" s="624" t="s">
        <v>822</v>
      </c>
      <c r="E87" s="641">
        <v>1.9E-2</v>
      </c>
      <c r="F87" s="641">
        <v>2.3E-2</v>
      </c>
      <c r="G87" s="354">
        <v>24</v>
      </c>
      <c r="H87" s="354">
        <v>2</v>
      </c>
      <c r="I87" s="355">
        <v>0</v>
      </c>
      <c r="J87" s="581">
        <v>0</v>
      </c>
      <c r="K87" s="625">
        <v>0</v>
      </c>
    </row>
    <row r="88" spans="1:11" ht="11.25" customHeight="1" x14ac:dyDescent="0.25">
      <c r="A88" s="963"/>
      <c r="B88" s="46" t="s">
        <v>168</v>
      </c>
      <c r="C88" s="624" t="s">
        <v>823</v>
      </c>
      <c r="D88" s="624" t="s">
        <v>824</v>
      </c>
      <c r="E88" s="641">
        <v>4.7800000000000002E-2</v>
      </c>
      <c r="F88" s="641">
        <v>4.7800000000000002E-2</v>
      </c>
      <c r="G88" s="354">
        <v>5</v>
      </c>
      <c r="H88" s="354">
        <v>52</v>
      </c>
      <c r="I88" s="355">
        <v>0</v>
      </c>
      <c r="J88" s="581">
        <v>0</v>
      </c>
      <c r="K88" s="625">
        <v>0</v>
      </c>
    </row>
    <row r="89" spans="1:11" ht="11.25" customHeight="1" x14ac:dyDescent="0.25">
      <c r="A89" s="963"/>
      <c r="B89" s="46" t="s">
        <v>169</v>
      </c>
      <c r="C89" s="624" t="s">
        <v>825</v>
      </c>
      <c r="D89" s="624" t="s">
        <v>826</v>
      </c>
      <c r="E89" s="641">
        <v>0.2374</v>
      </c>
      <c r="F89" s="641">
        <v>0.17929999999999999</v>
      </c>
      <c r="G89" s="354">
        <v>2</v>
      </c>
      <c r="H89" s="354">
        <v>2</v>
      </c>
      <c r="I89" s="355">
        <v>0</v>
      </c>
      <c r="J89" s="581">
        <v>0</v>
      </c>
      <c r="K89" s="625">
        <v>3.3300000000000003E-2</v>
      </c>
    </row>
    <row r="90" spans="1:11" ht="11.25" customHeight="1" x14ac:dyDescent="0.25">
      <c r="A90" s="964"/>
      <c r="B90" s="627" t="s">
        <v>170</v>
      </c>
      <c r="C90" s="624"/>
      <c r="D90" s="624"/>
      <c r="E90" s="641">
        <v>1</v>
      </c>
      <c r="F90" s="641">
        <v>1</v>
      </c>
      <c r="G90" s="354">
        <v>0</v>
      </c>
      <c r="H90" s="354">
        <v>0</v>
      </c>
      <c r="I90" s="628"/>
      <c r="J90" s="628"/>
      <c r="K90" s="629"/>
    </row>
    <row r="91" spans="1:11" ht="11.25" customHeight="1" x14ac:dyDescent="0.25">
      <c r="A91" s="962" t="s">
        <v>57</v>
      </c>
      <c r="B91" s="862" t="s">
        <v>163</v>
      </c>
      <c r="C91" s="619" t="s">
        <v>813</v>
      </c>
      <c r="D91" s="619" t="s">
        <v>814</v>
      </c>
      <c r="E91" s="620">
        <v>5.0000000000000001E-4</v>
      </c>
      <c r="F91" s="620">
        <v>5.0000000000000001E-4</v>
      </c>
      <c r="G91" s="621">
        <v>4901</v>
      </c>
      <c r="H91" s="621">
        <v>5079</v>
      </c>
      <c r="I91" s="622">
        <v>0</v>
      </c>
      <c r="J91" s="622">
        <v>0</v>
      </c>
      <c r="K91" s="620">
        <v>1E-4</v>
      </c>
    </row>
    <row r="92" spans="1:11" ht="11.25" customHeight="1" x14ac:dyDescent="0.25">
      <c r="A92" s="963"/>
      <c r="B92" s="46" t="s">
        <v>164</v>
      </c>
      <c r="C92" s="624" t="s">
        <v>815</v>
      </c>
      <c r="D92" s="624" t="s">
        <v>816</v>
      </c>
      <c r="E92" s="625">
        <v>1.6999999999999999E-3</v>
      </c>
      <c r="F92" s="625">
        <v>1.8E-3</v>
      </c>
      <c r="G92" s="355">
        <v>461</v>
      </c>
      <c r="H92" s="355">
        <v>505</v>
      </c>
      <c r="I92" s="636">
        <v>0</v>
      </c>
      <c r="J92" s="636">
        <v>0</v>
      </c>
      <c r="K92" s="863">
        <v>0</v>
      </c>
    </row>
    <row r="93" spans="1:11" ht="11.25" customHeight="1" x14ac:dyDescent="0.25">
      <c r="A93" s="963"/>
      <c r="B93" s="46" t="s">
        <v>165</v>
      </c>
      <c r="C93" s="624" t="s">
        <v>817</v>
      </c>
      <c r="D93" s="624" t="s">
        <v>818</v>
      </c>
      <c r="E93" s="625">
        <v>3.5999999999999999E-3</v>
      </c>
      <c r="F93" s="625">
        <v>3.7000000000000002E-3</v>
      </c>
      <c r="G93" s="355">
        <v>688</v>
      </c>
      <c r="H93" s="355">
        <v>712</v>
      </c>
      <c r="I93" s="355">
        <v>1</v>
      </c>
      <c r="J93" s="636">
        <v>0</v>
      </c>
      <c r="K93" s="625">
        <v>1E-3</v>
      </c>
    </row>
    <row r="94" spans="1:11" ht="11.25" customHeight="1" x14ac:dyDescent="0.25">
      <c r="A94" s="963"/>
      <c r="B94" s="46" t="s">
        <v>166</v>
      </c>
      <c r="C94" s="624" t="s">
        <v>819</v>
      </c>
      <c r="D94" s="624" t="s">
        <v>820</v>
      </c>
      <c r="E94" s="863">
        <v>0</v>
      </c>
      <c r="F94" s="863">
        <v>0</v>
      </c>
      <c r="G94" s="636">
        <v>0</v>
      </c>
      <c r="H94" s="636">
        <v>0</v>
      </c>
      <c r="I94" s="636">
        <v>0</v>
      </c>
      <c r="J94" s="636">
        <v>0</v>
      </c>
      <c r="K94" s="863">
        <v>0</v>
      </c>
    </row>
    <row r="95" spans="1:11" ht="11.25" customHeight="1" x14ac:dyDescent="0.25">
      <c r="A95" s="963"/>
      <c r="B95" s="46" t="s">
        <v>167</v>
      </c>
      <c r="C95" s="624" t="s">
        <v>821</v>
      </c>
      <c r="D95" s="624" t="s">
        <v>822</v>
      </c>
      <c r="E95" s="625">
        <v>1.55E-2</v>
      </c>
      <c r="F95" s="625">
        <v>1.8100000000000002E-2</v>
      </c>
      <c r="G95" s="355">
        <v>983</v>
      </c>
      <c r="H95" s="355">
        <v>736</v>
      </c>
      <c r="I95" s="355">
        <v>31</v>
      </c>
      <c r="J95" s="636">
        <v>0</v>
      </c>
      <c r="K95" s="625">
        <v>1.1299999999999999E-2</v>
      </c>
    </row>
    <row r="96" spans="1:11" ht="11.25" customHeight="1" x14ac:dyDescent="0.25">
      <c r="A96" s="963"/>
      <c r="B96" s="46" t="s">
        <v>168</v>
      </c>
      <c r="C96" s="624" t="s">
        <v>823</v>
      </c>
      <c r="D96" s="624" t="s">
        <v>824</v>
      </c>
      <c r="E96" s="625">
        <v>4.7800000000000002E-2</v>
      </c>
      <c r="F96" s="625">
        <v>4.7800000000000002E-2</v>
      </c>
      <c r="G96" s="355">
        <v>35</v>
      </c>
      <c r="H96" s="355">
        <v>380</v>
      </c>
      <c r="I96" s="355">
        <v>0</v>
      </c>
      <c r="J96" s="636">
        <v>0</v>
      </c>
      <c r="K96" s="625">
        <v>1.15E-2</v>
      </c>
    </row>
    <row r="97" spans="1:11" ht="11.25" customHeight="1" x14ac:dyDescent="0.25">
      <c r="A97" s="963"/>
      <c r="B97" s="46" t="s">
        <v>169</v>
      </c>
      <c r="C97" s="624" t="s">
        <v>825</v>
      </c>
      <c r="D97" s="624" t="s">
        <v>826</v>
      </c>
      <c r="E97" s="625">
        <v>0.34379999999999999</v>
      </c>
      <c r="F97" s="625">
        <v>0.2397</v>
      </c>
      <c r="G97" s="355">
        <v>52</v>
      </c>
      <c r="H97" s="355">
        <v>59</v>
      </c>
      <c r="I97" s="355">
        <v>5</v>
      </c>
      <c r="J97" s="636">
        <v>0</v>
      </c>
      <c r="K97" s="625">
        <v>0.13139999999999999</v>
      </c>
    </row>
    <row r="98" spans="1:11" ht="11.25" customHeight="1" thickBot="1" x14ac:dyDescent="0.3">
      <c r="A98" s="965"/>
      <c r="B98" s="590" t="s">
        <v>170</v>
      </c>
      <c r="C98" s="864"/>
      <c r="D98" s="864"/>
      <c r="E98" s="865">
        <v>1</v>
      </c>
      <c r="F98" s="865">
        <v>1</v>
      </c>
      <c r="G98" s="866">
        <v>35</v>
      </c>
      <c r="H98" s="866">
        <v>36</v>
      </c>
      <c r="I98" s="867"/>
      <c r="J98" s="867"/>
      <c r="K98" s="868"/>
    </row>
  </sheetData>
  <mergeCells count="30">
    <mergeCell ref="A22:A29"/>
    <mergeCell ref="A30:A37"/>
    <mergeCell ref="A38:A45"/>
    <mergeCell ref="A46:A53"/>
    <mergeCell ref="A14:A21"/>
    <mergeCell ref="I4:I5"/>
    <mergeCell ref="J4:J5"/>
    <mergeCell ref="K4:K5"/>
    <mergeCell ref="A6:A13"/>
    <mergeCell ref="F4:F5"/>
    <mergeCell ref="A4:A5"/>
    <mergeCell ref="B4:B5"/>
    <mergeCell ref="C4:D4"/>
    <mergeCell ref="E4:E5"/>
    <mergeCell ref="G4:H4"/>
    <mergeCell ref="A91:A98"/>
    <mergeCell ref="G73:H73"/>
    <mergeCell ref="I73:I74"/>
    <mergeCell ref="J73:J74"/>
    <mergeCell ref="A54:A61"/>
    <mergeCell ref="A72:B72"/>
    <mergeCell ref="A73:A74"/>
    <mergeCell ref="B73:B74"/>
    <mergeCell ref="C73:D73"/>
    <mergeCell ref="A62:A69"/>
    <mergeCell ref="K73:K74"/>
    <mergeCell ref="A75:A82"/>
    <mergeCell ref="A83:A90"/>
    <mergeCell ref="F73:F74"/>
    <mergeCell ref="E73:E74"/>
  </mergeCells>
  <hyperlinks>
    <hyperlink ref="K1" location="Contents!A1" display="Home" xr:uid="{0989F0C5-D80F-4221-A0AB-3155F327D20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DE4F-BDFC-4246-99C3-4E84B5D0FECA}">
  <dimension ref="A1:J47"/>
  <sheetViews>
    <sheetView showGridLines="0" zoomScaleNormal="100" zoomScaleSheetLayoutView="100" workbookViewId="0"/>
  </sheetViews>
  <sheetFormatPr defaultColWidth="10.28515625" defaultRowHeight="11.25" x14ac:dyDescent="0.2"/>
  <cols>
    <col min="1" max="1" width="10.28515625" style="42"/>
    <col min="2" max="2" width="25.28515625" style="42" customWidth="1"/>
    <col min="3" max="4" width="12" style="42" bestFit="1" customWidth="1"/>
    <col min="5" max="16384" width="10.28515625" style="42"/>
  </cols>
  <sheetData>
    <row r="1" spans="1:10" s="424" customFormat="1" x14ac:dyDescent="0.2">
      <c r="A1" s="427" t="s">
        <v>603</v>
      </c>
      <c r="J1" s="465" t="s">
        <v>648</v>
      </c>
    </row>
    <row r="2" spans="1:10" ht="12" customHeight="1" x14ac:dyDescent="0.2">
      <c r="A2" s="28" t="s">
        <v>3</v>
      </c>
      <c r="B2" s="924" t="s">
        <v>195</v>
      </c>
      <c r="C2" s="45"/>
      <c r="D2" s="45"/>
      <c r="E2" s="45"/>
      <c r="F2" s="924" t="s">
        <v>196</v>
      </c>
      <c r="G2" s="924"/>
      <c r="H2" s="924"/>
      <c r="I2" s="45"/>
      <c r="J2" s="45"/>
    </row>
    <row r="3" spans="1:10" ht="22.5" x14ac:dyDescent="0.2">
      <c r="A3" s="28" t="s">
        <v>194</v>
      </c>
      <c r="B3" s="924"/>
      <c r="C3" s="45" t="s">
        <v>134</v>
      </c>
      <c r="D3" s="45" t="s">
        <v>135</v>
      </c>
      <c r="E3" s="45" t="s">
        <v>470</v>
      </c>
      <c r="F3" s="492" t="s">
        <v>197</v>
      </c>
      <c r="G3" s="492" t="s">
        <v>198</v>
      </c>
      <c r="H3" s="492" t="s">
        <v>48</v>
      </c>
      <c r="I3" s="45" t="s">
        <v>42</v>
      </c>
      <c r="J3" s="45" t="s">
        <v>452</v>
      </c>
    </row>
    <row r="4" spans="1:10" x14ac:dyDescent="0.2">
      <c r="A4" s="967" t="s">
        <v>489</v>
      </c>
      <c r="B4" s="967"/>
      <c r="C4" s="836"/>
      <c r="D4" s="836"/>
      <c r="E4" s="836"/>
      <c r="F4" s="836"/>
      <c r="G4" s="836"/>
      <c r="H4" s="836"/>
      <c r="I4" s="836"/>
      <c r="J4" s="836"/>
    </row>
    <row r="5" spans="1:10" x14ac:dyDescent="0.2">
      <c r="A5" s="968" t="s">
        <v>683</v>
      </c>
      <c r="B5" s="968"/>
      <c r="C5" s="246"/>
      <c r="D5" s="246"/>
      <c r="E5" s="246"/>
      <c r="F5" s="246"/>
      <c r="G5" s="246"/>
      <c r="H5" s="246"/>
      <c r="I5" s="246"/>
      <c r="J5" s="246"/>
    </row>
    <row r="6" spans="1:10" x14ac:dyDescent="0.2">
      <c r="A6" s="5" t="s">
        <v>199</v>
      </c>
      <c r="B6" s="5" t="s">
        <v>200</v>
      </c>
      <c r="C6" s="219">
        <v>1328</v>
      </c>
      <c r="D6" s="219">
        <v>732</v>
      </c>
      <c r="E6" s="267">
        <v>0.7</v>
      </c>
      <c r="F6" s="219">
        <v>1961</v>
      </c>
      <c r="G6" s="219">
        <v>35</v>
      </c>
      <c r="H6" s="219">
        <v>1996</v>
      </c>
      <c r="I6" s="219">
        <v>1398</v>
      </c>
      <c r="J6" s="219">
        <v>8</v>
      </c>
    </row>
    <row r="7" spans="1:10" x14ac:dyDescent="0.2">
      <c r="A7" s="5"/>
      <c r="B7" s="5" t="s">
        <v>201</v>
      </c>
      <c r="C7" s="219">
        <v>1130</v>
      </c>
      <c r="D7" s="219">
        <v>745</v>
      </c>
      <c r="E7" s="267">
        <v>0.7</v>
      </c>
      <c r="F7" s="219">
        <v>1745</v>
      </c>
      <c r="G7" s="219">
        <v>27</v>
      </c>
      <c r="H7" s="219">
        <v>1772</v>
      </c>
      <c r="I7" s="219">
        <v>1240</v>
      </c>
      <c r="J7" s="219">
        <v>7</v>
      </c>
    </row>
    <row r="8" spans="1:10" x14ac:dyDescent="0.2">
      <c r="A8" s="5" t="s">
        <v>202</v>
      </c>
      <c r="B8" s="5" t="s">
        <v>200</v>
      </c>
      <c r="C8" s="219">
        <v>538</v>
      </c>
      <c r="D8" s="219">
        <v>292</v>
      </c>
      <c r="E8" s="267">
        <v>0.9</v>
      </c>
      <c r="F8" s="219">
        <v>781</v>
      </c>
      <c r="G8" s="219">
        <v>0</v>
      </c>
      <c r="H8" s="219">
        <v>781</v>
      </c>
      <c r="I8" s="219">
        <v>703</v>
      </c>
      <c r="J8" s="219">
        <v>6</v>
      </c>
    </row>
    <row r="9" spans="1:10" x14ac:dyDescent="0.2">
      <c r="A9" s="5"/>
      <c r="B9" s="5" t="s">
        <v>201</v>
      </c>
      <c r="C9" s="219">
        <v>424</v>
      </c>
      <c r="D9" s="219">
        <v>322</v>
      </c>
      <c r="E9" s="267">
        <v>0.9</v>
      </c>
      <c r="F9" s="219">
        <v>716</v>
      </c>
      <c r="G9" s="219">
        <v>0</v>
      </c>
      <c r="H9" s="219">
        <v>716</v>
      </c>
      <c r="I9" s="219">
        <v>644</v>
      </c>
      <c r="J9" s="219">
        <v>6</v>
      </c>
    </row>
    <row r="10" spans="1:10" x14ac:dyDescent="0.2">
      <c r="A10" s="5" t="s">
        <v>203</v>
      </c>
      <c r="B10" s="326"/>
      <c r="C10" s="219">
        <v>82</v>
      </c>
      <c r="D10" s="219">
        <v>24</v>
      </c>
      <c r="E10" s="267">
        <v>1.1499999999999999</v>
      </c>
      <c r="F10" s="219">
        <v>93</v>
      </c>
      <c r="G10" s="219">
        <v>0</v>
      </c>
      <c r="H10" s="219">
        <v>93</v>
      </c>
      <c r="I10" s="219">
        <v>107</v>
      </c>
      <c r="J10" s="219">
        <v>3</v>
      </c>
    </row>
    <row r="11" spans="1:10" x14ac:dyDescent="0.2">
      <c r="A11" s="5" t="s">
        <v>204</v>
      </c>
      <c r="B11" s="326"/>
      <c r="C11" s="219">
        <v>0</v>
      </c>
      <c r="D11" s="219">
        <v>0</v>
      </c>
      <c r="E11" s="267">
        <v>2.5</v>
      </c>
      <c r="F11" s="219">
        <v>0</v>
      </c>
      <c r="G11" s="219">
        <v>0</v>
      </c>
      <c r="H11" s="219">
        <v>0</v>
      </c>
      <c r="I11" s="219">
        <v>0</v>
      </c>
      <c r="J11" s="219">
        <v>0</v>
      </c>
    </row>
    <row r="12" spans="1:10" x14ac:dyDescent="0.2">
      <c r="A12" s="5" t="s">
        <v>205</v>
      </c>
      <c r="B12" s="326"/>
      <c r="C12" s="219">
        <v>0</v>
      </c>
      <c r="D12" s="219">
        <v>0</v>
      </c>
      <c r="E12" s="267">
        <v>0</v>
      </c>
      <c r="F12" s="219">
        <v>0</v>
      </c>
      <c r="G12" s="219">
        <v>0</v>
      </c>
      <c r="H12" s="219">
        <v>0</v>
      </c>
      <c r="I12" s="219">
        <v>0</v>
      </c>
      <c r="J12" s="219">
        <v>0</v>
      </c>
    </row>
    <row r="13" spans="1:10" ht="12" thickBot="1" x14ac:dyDescent="0.25">
      <c r="A13" s="108" t="s">
        <v>48</v>
      </c>
      <c r="B13" s="327"/>
      <c r="C13" s="234">
        <v>3502</v>
      </c>
      <c r="D13" s="234">
        <v>2115</v>
      </c>
      <c r="E13" s="259">
        <v>0</v>
      </c>
      <c r="F13" s="234">
        <v>5296</v>
      </c>
      <c r="G13" s="234">
        <v>62</v>
      </c>
      <c r="H13" s="234">
        <v>5358</v>
      </c>
      <c r="I13" s="234">
        <v>4092</v>
      </c>
      <c r="J13" s="234">
        <v>30</v>
      </c>
    </row>
    <row r="15" spans="1:10" x14ac:dyDescent="0.2">
      <c r="A15" s="966" t="s">
        <v>595</v>
      </c>
      <c r="B15" s="966"/>
      <c r="C15" s="858"/>
      <c r="D15" s="858"/>
      <c r="E15" s="858"/>
      <c r="F15" s="858"/>
      <c r="G15" s="858"/>
      <c r="H15" s="858"/>
      <c r="I15" s="858"/>
      <c r="J15" s="858"/>
    </row>
    <row r="16" spans="1:10" x14ac:dyDescent="0.2">
      <c r="A16" s="5" t="s">
        <v>199</v>
      </c>
      <c r="B16" s="5" t="s">
        <v>200</v>
      </c>
      <c r="C16" s="106">
        <v>927</v>
      </c>
      <c r="D16" s="106">
        <v>564</v>
      </c>
      <c r="E16" s="642">
        <v>0.7</v>
      </c>
      <c r="F16" s="106">
        <v>1389</v>
      </c>
      <c r="G16" s="106">
        <v>85</v>
      </c>
      <c r="H16" s="106">
        <v>1474</v>
      </c>
      <c r="I16" s="106">
        <v>1032</v>
      </c>
      <c r="J16" s="106">
        <v>6</v>
      </c>
    </row>
    <row r="17" spans="1:10" x14ac:dyDescent="0.2">
      <c r="A17" s="5"/>
      <c r="B17" s="5" t="s">
        <v>201</v>
      </c>
      <c r="C17" s="106">
        <v>1486</v>
      </c>
      <c r="D17" s="106">
        <v>1582</v>
      </c>
      <c r="E17" s="642">
        <v>0.7</v>
      </c>
      <c r="F17" s="106">
        <v>2925</v>
      </c>
      <c r="G17" s="106">
        <v>0</v>
      </c>
      <c r="H17" s="106">
        <v>2925</v>
      </c>
      <c r="I17" s="106">
        <v>2048</v>
      </c>
      <c r="J17" s="106">
        <v>11</v>
      </c>
    </row>
    <row r="18" spans="1:10" ht="11.25" customHeight="1" x14ac:dyDescent="0.2">
      <c r="A18" s="5" t="s">
        <v>202</v>
      </c>
      <c r="B18" s="5" t="s">
        <v>200</v>
      </c>
      <c r="C18" s="106">
        <v>388</v>
      </c>
      <c r="D18" s="106">
        <v>264</v>
      </c>
      <c r="E18" s="642">
        <v>0.9</v>
      </c>
      <c r="F18" s="106">
        <v>600</v>
      </c>
      <c r="G18" s="106">
        <v>0</v>
      </c>
      <c r="H18" s="106">
        <v>600</v>
      </c>
      <c r="I18" s="106">
        <v>540</v>
      </c>
      <c r="J18" s="106">
        <v>5</v>
      </c>
    </row>
    <row r="19" spans="1:10" x14ac:dyDescent="0.2">
      <c r="A19" s="5"/>
      <c r="B19" s="5" t="s">
        <v>201</v>
      </c>
      <c r="C19" s="106">
        <v>307</v>
      </c>
      <c r="D19" s="106">
        <v>232</v>
      </c>
      <c r="E19" s="642">
        <v>0.9</v>
      </c>
      <c r="F19" s="106">
        <v>524</v>
      </c>
      <c r="G19" s="106">
        <v>0</v>
      </c>
      <c r="H19" s="106">
        <v>524</v>
      </c>
      <c r="I19" s="106">
        <v>472</v>
      </c>
      <c r="J19" s="106">
        <v>4</v>
      </c>
    </row>
    <row r="20" spans="1:10" x14ac:dyDescent="0.2">
      <c r="A20" s="5" t="s">
        <v>203</v>
      </c>
      <c r="B20" s="326"/>
      <c r="C20" s="106">
        <v>90</v>
      </c>
      <c r="D20" s="106">
        <v>25</v>
      </c>
      <c r="E20" s="642">
        <v>1.1499999999999999</v>
      </c>
      <c r="F20" s="106">
        <v>103</v>
      </c>
      <c r="G20" s="106">
        <v>0</v>
      </c>
      <c r="H20" s="106">
        <v>103</v>
      </c>
      <c r="I20" s="106">
        <v>119</v>
      </c>
      <c r="J20" s="106">
        <v>3</v>
      </c>
    </row>
    <row r="21" spans="1:10" x14ac:dyDescent="0.2">
      <c r="A21" s="5" t="s">
        <v>204</v>
      </c>
      <c r="B21" s="326"/>
      <c r="C21" s="106">
        <v>0</v>
      </c>
      <c r="D21" s="106">
        <v>0</v>
      </c>
      <c r="E21" s="642">
        <v>2.5</v>
      </c>
      <c r="F21" s="106">
        <v>0</v>
      </c>
      <c r="G21" s="106">
        <v>0</v>
      </c>
      <c r="H21" s="106">
        <v>0</v>
      </c>
      <c r="I21" s="106">
        <v>0</v>
      </c>
      <c r="J21" s="106">
        <v>0</v>
      </c>
    </row>
    <row r="22" spans="1:10" x14ac:dyDescent="0.2">
      <c r="A22" s="5" t="s">
        <v>205</v>
      </c>
      <c r="B22" s="326"/>
      <c r="C22" s="106">
        <v>0</v>
      </c>
      <c r="D22" s="106">
        <v>0</v>
      </c>
      <c r="E22" s="642">
        <v>0</v>
      </c>
      <c r="F22" s="106">
        <v>0</v>
      </c>
      <c r="G22" s="106">
        <v>0</v>
      </c>
      <c r="H22" s="106">
        <v>0</v>
      </c>
      <c r="I22" s="106">
        <v>0</v>
      </c>
      <c r="J22" s="106">
        <v>0</v>
      </c>
    </row>
    <row r="23" spans="1:10" ht="12" thickBot="1" x14ac:dyDescent="0.25">
      <c r="A23" s="108" t="s">
        <v>48</v>
      </c>
      <c r="B23" s="327"/>
      <c r="C23" s="643">
        <v>3198</v>
      </c>
      <c r="D23" s="643">
        <v>2667</v>
      </c>
      <c r="E23" s="609">
        <v>0</v>
      </c>
      <c r="F23" s="643">
        <v>5541</v>
      </c>
      <c r="G23" s="643">
        <v>85</v>
      </c>
      <c r="H23" s="643">
        <v>5626</v>
      </c>
      <c r="I23" s="643">
        <v>4211</v>
      </c>
      <c r="J23" s="643">
        <v>29</v>
      </c>
    </row>
    <row r="26" spans="1:10" x14ac:dyDescent="0.2">
      <c r="A26" s="28" t="s">
        <v>3</v>
      </c>
      <c r="B26" s="924" t="s">
        <v>195</v>
      </c>
      <c r="C26" s="45"/>
      <c r="D26" s="45"/>
      <c r="E26" s="45"/>
      <c r="F26" s="924" t="s">
        <v>196</v>
      </c>
      <c r="G26" s="924"/>
      <c r="H26" s="924"/>
      <c r="I26" s="45"/>
      <c r="J26" s="45"/>
    </row>
    <row r="27" spans="1:10" ht="22.5" x14ac:dyDescent="0.2">
      <c r="A27" s="28" t="s">
        <v>194</v>
      </c>
      <c r="B27" s="924"/>
      <c r="C27" s="45" t="s">
        <v>134</v>
      </c>
      <c r="D27" s="45" t="s">
        <v>135</v>
      </c>
      <c r="E27" s="45" t="s">
        <v>470</v>
      </c>
      <c r="F27" s="833" t="s">
        <v>197</v>
      </c>
      <c r="G27" s="833" t="s">
        <v>206</v>
      </c>
      <c r="H27" s="833" t="s">
        <v>48</v>
      </c>
      <c r="I27" s="45" t="s">
        <v>42</v>
      </c>
      <c r="J27" s="45" t="s">
        <v>452</v>
      </c>
    </row>
    <row r="28" spans="1:10" x14ac:dyDescent="0.2">
      <c r="A28" s="967" t="s">
        <v>485</v>
      </c>
      <c r="B28" s="967"/>
      <c r="C28" s="836"/>
      <c r="D28" s="836"/>
      <c r="E28" s="836"/>
      <c r="F28" s="836"/>
      <c r="G28" s="836"/>
      <c r="H28" s="836"/>
      <c r="I28" s="836"/>
      <c r="J28" s="836"/>
    </row>
    <row r="29" spans="1:10" x14ac:dyDescent="0.2">
      <c r="A29" s="968" t="s">
        <v>683</v>
      </c>
      <c r="B29" s="968"/>
      <c r="C29" s="246"/>
      <c r="D29" s="246"/>
      <c r="E29" s="246"/>
      <c r="F29" s="246"/>
      <c r="G29" s="246"/>
      <c r="H29" s="246"/>
      <c r="I29" s="246"/>
      <c r="J29" s="246"/>
    </row>
    <row r="30" spans="1:10" x14ac:dyDescent="0.2">
      <c r="A30" s="5" t="str">
        <f t="shared" ref="A30:B37" si="0">A6</f>
        <v>Strong</v>
      </c>
      <c r="B30" s="5" t="str">
        <f t="shared" si="0"/>
        <v>Less than 2.5 years</v>
      </c>
      <c r="C30" s="219">
        <v>4268</v>
      </c>
      <c r="D30" s="219">
        <v>544</v>
      </c>
      <c r="E30" s="267">
        <v>0.7</v>
      </c>
      <c r="F30" s="219">
        <v>77</v>
      </c>
      <c r="G30" s="219">
        <v>4591</v>
      </c>
      <c r="H30" s="219">
        <v>4668</v>
      </c>
      <c r="I30" s="219">
        <v>3593</v>
      </c>
      <c r="J30" s="219">
        <v>19</v>
      </c>
    </row>
    <row r="31" spans="1:10" x14ac:dyDescent="0.2">
      <c r="A31" s="5"/>
      <c r="B31" s="5" t="str">
        <f t="shared" si="0"/>
        <v>Equal to or more than 2.5 years</v>
      </c>
      <c r="C31" s="219">
        <v>227</v>
      </c>
      <c r="D31" s="219">
        <v>181</v>
      </c>
      <c r="E31" s="267">
        <v>0.7</v>
      </c>
      <c r="F31" s="219">
        <v>108</v>
      </c>
      <c r="G31" s="219">
        <v>212</v>
      </c>
      <c r="H31" s="219">
        <v>320</v>
      </c>
      <c r="I31" s="219">
        <v>246</v>
      </c>
      <c r="J31" s="219">
        <v>1</v>
      </c>
    </row>
    <row r="32" spans="1:10" x14ac:dyDescent="0.2">
      <c r="A32" s="5" t="str">
        <f t="shared" si="0"/>
        <v>Good</v>
      </c>
      <c r="B32" s="5" t="str">
        <f t="shared" si="0"/>
        <v>Less than 2.5 years</v>
      </c>
      <c r="C32" s="219">
        <v>2169</v>
      </c>
      <c r="D32" s="219">
        <v>371</v>
      </c>
      <c r="E32" s="267">
        <v>0.9</v>
      </c>
      <c r="F32" s="219">
        <v>108</v>
      </c>
      <c r="G32" s="219">
        <v>2388</v>
      </c>
      <c r="H32" s="219">
        <v>2496</v>
      </c>
      <c r="I32" s="219">
        <v>2471</v>
      </c>
      <c r="J32" s="219">
        <v>21</v>
      </c>
    </row>
    <row r="33" spans="1:10" x14ac:dyDescent="0.2">
      <c r="A33" s="5"/>
      <c r="B33" s="5" t="str">
        <f t="shared" si="0"/>
        <v>Equal to or more than 2.5 years</v>
      </c>
      <c r="C33" s="219">
        <v>110</v>
      </c>
      <c r="D33" s="219">
        <v>52</v>
      </c>
      <c r="E33" s="267">
        <v>0.9</v>
      </c>
      <c r="F33" s="219">
        <v>49</v>
      </c>
      <c r="G33" s="219">
        <v>102</v>
      </c>
      <c r="H33" s="219">
        <v>151</v>
      </c>
      <c r="I33" s="219">
        <v>150</v>
      </c>
      <c r="J33" s="219">
        <v>1</v>
      </c>
    </row>
    <row r="34" spans="1:10" x14ac:dyDescent="0.2">
      <c r="A34" s="5" t="str">
        <f t="shared" si="0"/>
        <v>Satisfactory</v>
      </c>
      <c r="B34" s="326"/>
      <c r="C34" s="219">
        <v>232</v>
      </c>
      <c r="D34" s="219">
        <v>82</v>
      </c>
      <c r="E34" s="267">
        <v>1.1499999999999999</v>
      </c>
      <c r="F34" s="219">
        <v>0</v>
      </c>
      <c r="G34" s="219">
        <v>307</v>
      </c>
      <c r="H34" s="219">
        <v>307</v>
      </c>
      <c r="I34" s="219">
        <v>389</v>
      </c>
      <c r="J34" s="219">
        <v>9</v>
      </c>
    </row>
    <row r="35" spans="1:10" x14ac:dyDescent="0.2">
      <c r="A35" s="5" t="str">
        <f t="shared" si="0"/>
        <v>Weak</v>
      </c>
      <c r="B35" s="326"/>
      <c r="C35" s="219">
        <v>68</v>
      </c>
      <c r="D35" s="219">
        <v>0</v>
      </c>
      <c r="E35" s="267">
        <v>2.5</v>
      </c>
      <c r="F35" s="219">
        <v>0</v>
      </c>
      <c r="G35" s="219">
        <v>69</v>
      </c>
      <c r="H35" s="219">
        <v>69</v>
      </c>
      <c r="I35" s="219">
        <v>189</v>
      </c>
      <c r="J35" s="219">
        <v>5</v>
      </c>
    </row>
    <row r="36" spans="1:10" x14ac:dyDescent="0.2">
      <c r="A36" s="5" t="str">
        <f t="shared" si="0"/>
        <v>Default</v>
      </c>
      <c r="B36" s="326"/>
      <c r="C36" s="219">
        <v>0</v>
      </c>
      <c r="D36" s="219">
        <v>0</v>
      </c>
      <c r="E36" s="267">
        <v>0</v>
      </c>
      <c r="F36" s="219">
        <v>0</v>
      </c>
      <c r="G36" s="219">
        <v>0</v>
      </c>
      <c r="H36" s="219">
        <v>0</v>
      </c>
      <c r="I36" s="219">
        <v>0</v>
      </c>
      <c r="J36" s="219">
        <v>0</v>
      </c>
    </row>
    <row r="37" spans="1:10" ht="12" thickBot="1" x14ac:dyDescent="0.25">
      <c r="A37" s="108" t="str">
        <f t="shared" si="0"/>
        <v>Total</v>
      </c>
      <c r="B37" s="327"/>
      <c r="C37" s="234">
        <v>7074</v>
      </c>
      <c r="D37" s="234">
        <v>1230</v>
      </c>
      <c r="E37" s="644">
        <v>0</v>
      </c>
      <c r="F37" s="234">
        <v>342</v>
      </c>
      <c r="G37" s="234">
        <v>7669</v>
      </c>
      <c r="H37" s="234">
        <v>8011</v>
      </c>
      <c r="I37" s="234">
        <v>7038</v>
      </c>
      <c r="J37" s="234">
        <v>56</v>
      </c>
    </row>
    <row r="38" spans="1:10" x14ac:dyDescent="0.2">
      <c r="A38" s="73"/>
      <c r="B38" s="73"/>
      <c r="C38" s="73"/>
      <c r="D38" s="73"/>
      <c r="E38" s="73"/>
      <c r="F38" s="73"/>
      <c r="G38" s="73"/>
      <c r="H38" s="73"/>
      <c r="I38" s="73"/>
      <c r="J38" s="73"/>
    </row>
    <row r="39" spans="1:10" x14ac:dyDescent="0.2">
      <c r="A39" s="967" t="s">
        <v>595</v>
      </c>
      <c r="B39" s="967"/>
      <c r="C39" s="492"/>
      <c r="D39" s="492"/>
      <c r="E39" s="492"/>
      <c r="F39" s="492"/>
      <c r="G39" s="492"/>
      <c r="H39" s="492"/>
      <c r="I39" s="492"/>
      <c r="J39" s="492"/>
    </row>
    <row r="40" spans="1:10" x14ac:dyDescent="0.2">
      <c r="A40" s="5" t="str">
        <f t="shared" ref="A40:B41" si="1">A16</f>
        <v>Strong</v>
      </c>
      <c r="B40" s="5" t="str">
        <f t="shared" si="1"/>
        <v>Less than 2.5 years</v>
      </c>
      <c r="C40" s="869">
        <v>3928</v>
      </c>
      <c r="D40" s="869">
        <v>624</v>
      </c>
      <c r="E40" s="642">
        <v>0.7</v>
      </c>
      <c r="F40" s="869">
        <v>1</v>
      </c>
      <c r="G40" s="869">
        <v>4551</v>
      </c>
      <c r="H40" s="869">
        <v>4552</v>
      </c>
      <c r="I40" s="869">
        <v>3504</v>
      </c>
      <c r="J40" s="869">
        <v>18</v>
      </c>
    </row>
    <row r="41" spans="1:10" x14ac:dyDescent="0.2">
      <c r="A41" s="5"/>
      <c r="B41" s="5" t="str">
        <f t="shared" si="1"/>
        <v>Equal to or more than 2.5 years</v>
      </c>
      <c r="C41" s="106">
        <v>181</v>
      </c>
      <c r="D41" s="106">
        <v>122</v>
      </c>
      <c r="E41" s="642">
        <v>0.7</v>
      </c>
      <c r="F41" s="106">
        <v>96</v>
      </c>
      <c r="G41" s="106">
        <v>205</v>
      </c>
      <c r="H41" s="106">
        <v>301</v>
      </c>
      <c r="I41" s="106">
        <v>231</v>
      </c>
      <c r="J41" s="106">
        <v>1</v>
      </c>
    </row>
    <row r="42" spans="1:10" x14ac:dyDescent="0.2">
      <c r="A42" s="5" t="str">
        <f t="shared" ref="A42:B43" si="2">A18</f>
        <v>Good</v>
      </c>
      <c r="B42" s="5" t="str">
        <f t="shared" si="2"/>
        <v>Less than 2.5 years</v>
      </c>
      <c r="C42" s="106">
        <v>2270</v>
      </c>
      <c r="D42" s="106">
        <v>428</v>
      </c>
      <c r="E42" s="642">
        <v>0.9</v>
      </c>
      <c r="F42" s="106">
        <v>140</v>
      </c>
      <c r="G42" s="106">
        <v>2556</v>
      </c>
      <c r="H42" s="106">
        <v>2696</v>
      </c>
      <c r="I42" s="106">
        <v>2670</v>
      </c>
      <c r="J42" s="106">
        <v>23</v>
      </c>
    </row>
    <row r="43" spans="1:10" x14ac:dyDescent="0.2">
      <c r="A43" s="5"/>
      <c r="B43" s="5" t="str">
        <f t="shared" si="2"/>
        <v>Equal to or more than 2.5 years</v>
      </c>
      <c r="C43" s="106">
        <v>96</v>
      </c>
      <c r="D43" s="106">
        <v>162</v>
      </c>
      <c r="E43" s="642">
        <v>0.9</v>
      </c>
      <c r="F43" s="106">
        <v>50</v>
      </c>
      <c r="G43" s="106">
        <v>202</v>
      </c>
      <c r="H43" s="106">
        <v>252</v>
      </c>
      <c r="I43" s="106">
        <v>250</v>
      </c>
      <c r="J43" s="106">
        <v>2</v>
      </c>
    </row>
    <row r="44" spans="1:10" x14ac:dyDescent="0.2">
      <c r="A44" s="5" t="str">
        <f t="shared" ref="A44:A47" si="3">A20</f>
        <v>Satisfactory</v>
      </c>
      <c r="B44" s="326"/>
      <c r="C44" s="106">
        <v>241</v>
      </c>
      <c r="D44" s="106">
        <v>19</v>
      </c>
      <c r="E44" s="642">
        <v>1.1499999999999999</v>
      </c>
      <c r="F44" s="106">
        <v>0</v>
      </c>
      <c r="G44" s="106">
        <v>260</v>
      </c>
      <c r="H44" s="106">
        <v>260</v>
      </c>
      <c r="I44" s="106">
        <v>328</v>
      </c>
      <c r="J44" s="106">
        <v>7</v>
      </c>
    </row>
    <row r="45" spans="1:10" x14ac:dyDescent="0.2">
      <c r="A45" s="5" t="str">
        <f t="shared" si="3"/>
        <v>Weak</v>
      </c>
      <c r="B45" s="326"/>
      <c r="C45" s="106">
        <v>75</v>
      </c>
      <c r="D45" s="106">
        <v>0</v>
      </c>
      <c r="E45" s="642">
        <v>2.5</v>
      </c>
      <c r="F45" s="106">
        <v>0</v>
      </c>
      <c r="G45" s="106">
        <v>75</v>
      </c>
      <c r="H45" s="106">
        <v>75</v>
      </c>
      <c r="I45" s="106">
        <v>208</v>
      </c>
      <c r="J45" s="106">
        <v>6</v>
      </c>
    </row>
    <row r="46" spans="1:10" x14ac:dyDescent="0.2">
      <c r="A46" s="5" t="str">
        <f t="shared" si="3"/>
        <v>Default</v>
      </c>
      <c r="B46" s="326"/>
      <c r="C46" s="106">
        <v>3</v>
      </c>
      <c r="D46" s="106">
        <v>0</v>
      </c>
      <c r="E46" s="642">
        <v>0</v>
      </c>
      <c r="F46" s="106">
        <v>0</v>
      </c>
      <c r="G46" s="106">
        <v>3</v>
      </c>
      <c r="H46" s="106">
        <v>3</v>
      </c>
      <c r="I46" s="106">
        <v>0</v>
      </c>
      <c r="J46" s="106">
        <v>1</v>
      </c>
    </row>
    <row r="47" spans="1:10" ht="12" thickBot="1" x14ac:dyDescent="0.25">
      <c r="A47" s="108" t="str">
        <f t="shared" si="3"/>
        <v>Total</v>
      </c>
      <c r="B47" s="327"/>
      <c r="C47" s="643">
        <v>6794</v>
      </c>
      <c r="D47" s="643">
        <v>1355</v>
      </c>
      <c r="E47" s="609">
        <v>0</v>
      </c>
      <c r="F47" s="643">
        <v>287</v>
      </c>
      <c r="G47" s="643">
        <v>7852</v>
      </c>
      <c r="H47" s="643">
        <v>8139</v>
      </c>
      <c r="I47" s="643">
        <v>7191</v>
      </c>
      <c r="J47" s="643">
        <v>58</v>
      </c>
    </row>
  </sheetData>
  <mergeCells count="10">
    <mergeCell ref="A15:B15"/>
    <mergeCell ref="A5:B5"/>
    <mergeCell ref="B2:B3"/>
    <mergeCell ref="F2:H2"/>
    <mergeCell ref="A4:B4"/>
    <mergeCell ref="B26:B27"/>
    <mergeCell ref="F26:H26"/>
    <mergeCell ref="A28:B28"/>
    <mergeCell ref="A29:B29"/>
    <mergeCell ref="A39:B39"/>
  </mergeCells>
  <hyperlinks>
    <hyperlink ref="J1" location="Contents!A1" display="Home" xr:uid="{4E55EFE8-3564-4529-A423-72357D7EB94C}"/>
  </hyperlinks>
  <pageMargins left="0.7" right="0.7" top="0.75" bottom="0.75" header="0.3" footer="0.3"/>
  <pageSetup paperSize="9" scale="72"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F6FEC-9157-45C2-9FD7-6B254764BC1F}">
  <dimension ref="A1:H18"/>
  <sheetViews>
    <sheetView showGridLines="0" zoomScaleNormal="100" zoomScaleSheetLayoutView="100" workbookViewId="0"/>
  </sheetViews>
  <sheetFormatPr defaultColWidth="10.28515625" defaultRowHeight="11.25" x14ac:dyDescent="0.2"/>
  <cols>
    <col min="1" max="1" width="10.28515625" style="42"/>
    <col min="2" max="2" width="28.7109375" style="42" customWidth="1"/>
    <col min="3" max="8" width="13.85546875" style="42" customWidth="1"/>
    <col min="9" max="16384" width="10.28515625" style="42"/>
  </cols>
  <sheetData>
    <row r="1" spans="1:8" s="424" customFormat="1" x14ac:dyDescent="0.2">
      <c r="A1" s="427" t="s">
        <v>207</v>
      </c>
      <c r="H1" s="465" t="s">
        <v>648</v>
      </c>
    </row>
    <row r="2" spans="1:8" ht="33.75" x14ac:dyDescent="0.2">
      <c r="A2" s="923" t="s">
        <v>3</v>
      </c>
      <c r="B2" s="923"/>
      <c r="C2" s="26" t="s">
        <v>208</v>
      </c>
      <c r="D2" s="26" t="s">
        <v>209</v>
      </c>
      <c r="E2" s="26" t="s">
        <v>210</v>
      </c>
      <c r="F2" s="26" t="s">
        <v>211</v>
      </c>
      <c r="G2" s="26" t="s">
        <v>212</v>
      </c>
      <c r="H2" s="26" t="s">
        <v>42</v>
      </c>
    </row>
    <row r="3" spans="1:8" ht="11.25" customHeight="1" x14ac:dyDescent="0.2">
      <c r="A3" s="969" t="s">
        <v>683</v>
      </c>
      <c r="B3" s="969"/>
      <c r="C3" s="645"/>
      <c r="D3" s="645"/>
      <c r="E3" s="645"/>
      <c r="F3" s="645"/>
      <c r="G3" s="645"/>
      <c r="H3" s="645"/>
    </row>
    <row r="4" spans="1:8" x14ac:dyDescent="0.2">
      <c r="A4" s="127">
        <v>1</v>
      </c>
      <c r="B4" s="19" t="s">
        <v>213</v>
      </c>
      <c r="C4" s="223">
        <v>5035</v>
      </c>
      <c r="D4" s="223">
        <v>15446</v>
      </c>
      <c r="E4" s="308"/>
      <c r="F4" s="131">
        <v>1.4</v>
      </c>
      <c r="G4" s="223">
        <v>28591</v>
      </c>
      <c r="H4" s="223">
        <v>7904</v>
      </c>
    </row>
    <row r="5" spans="1:8" ht="22.5" x14ac:dyDescent="0.2">
      <c r="A5" s="176">
        <v>2</v>
      </c>
      <c r="B5" s="19" t="s">
        <v>214</v>
      </c>
      <c r="C5" s="308"/>
      <c r="D5" s="308"/>
      <c r="E5" s="223">
        <v>0</v>
      </c>
      <c r="F5" s="223">
        <v>0</v>
      </c>
      <c r="G5" s="223">
        <v>0</v>
      </c>
      <c r="H5" s="223">
        <v>0</v>
      </c>
    </row>
    <row r="6" spans="1:8" ht="22.5" x14ac:dyDescent="0.2">
      <c r="A6" s="127">
        <v>3</v>
      </c>
      <c r="B6" s="19" t="s">
        <v>215</v>
      </c>
      <c r="C6" s="308"/>
      <c r="D6" s="308"/>
      <c r="E6" s="308"/>
      <c r="F6" s="308"/>
      <c r="G6" s="223">
        <v>0</v>
      </c>
      <c r="H6" s="223">
        <v>0</v>
      </c>
    </row>
    <row r="7" spans="1:8" ht="22.5" x14ac:dyDescent="0.2">
      <c r="A7" s="127">
        <v>4</v>
      </c>
      <c r="B7" s="19" t="s">
        <v>216</v>
      </c>
      <c r="C7" s="308"/>
      <c r="D7" s="308"/>
      <c r="E7" s="308"/>
      <c r="F7" s="308"/>
      <c r="G7" s="223">
        <v>4052</v>
      </c>
      <c r="H7" s="223">
        <v>923</v>
      </c>
    </row>
    <row r="8" spans="1:8" x14ac:dyDescent="0.2">
      <c r="A8" s="127">
        <v>5</v>
      </c>
      <c r="B8" s="19" t="s">
        <v>217</v>
      </c>
      <c r="C8" s="309"/>
      <c r="D8" s="309"/>
      <c r="E8" s="309"/>
      <c r="F8" s="309"/>
      <c r="G8" s="223">
        <v>0</v>
      </c>
      <c r="H8" s="223">
        <v>0</v>
      </c>
    </row>
    <row r="9" spans="1:8" ht="12" thickBot="1" x14ac:dyDescent="0.25">
      <c r="A9" s="175">
        <v>6</v>
      </c>
      <c r="B9" s="21" t="s">
        <v>48</v>
      </c>
      <c r="C9" s="310"/>
      <c r="D9" s="310"/>
      <c r="E9" s="310"/>
      <c r="F9" s="310"/>
      <c r="G9" s="310"/>
      <c r="H9" s="268">
        <v>8827</v>
      </c>
    </row>
    <row r="11" spans="1:8" x14ac:dyDescent="0.2">
      <c r="A11" s="970" t="s">
        <v>595</v>
      </c>
      <c r="B11" s="970"/>
      <c r="C11" s="870"/>
      <c r="D11" s="870"/>
      <c r="E11" s="870"/>
      <c r="F11" s="870"/>
      <c r="G11" s="870"/>
      <c r="H11" s="870"/>
    </row>
    <row r="12" spans="1:8" x14ac:dyDescent="0.2">
      <c r="A12" s="127">
        <v>1</v>
      </c>
      <c r="B12" s="19" t="s">
        <v>213</v>
      </c>
      <c r="C12" s="487">
        <v>6042</v>
      </c>
      <c r="D12" s="487">
        <v>14775</v>
      </c>
      <c r="E12" s="308"/>
      <c r="F12" s="595">
        <v>1.4</v>
      </c>
      <c r="G12" s="487">
        <v>29550</v>
      </c>
      <c r="H12" s="487">
        <v>7963</v>
      </c>
    </row>
    <row r="13" spans="1:8" ht="22.5" x14ac:dyDescent="0.2">
      <c r="A13" s="176">
        <v>2</v>
      </c>
      <c r="B13" s="19" t="s">
        <v>214</v>
      </c>
      <c r="C13" s="308"/>
      <c r="D13" s="308"/>
      <c r="E13" s="487">
        <v>0</v>
      </c>
      <c r="F13" s="595">
        <v>0</v>
      </c>
      <c r="G13" s="487">
        <v>0</v>
      </c>
      <c r="H13" s="487">
        <v>0</v>
      </c>
    </row>
    <row r="14" spans="1:8" ht="22.5" x14ac:dyDescent="0.2">
      <c r="A14" s="127">
        <v>3</v>
      </c>
      <c r="B14" s="19" t="s">
        <v>215</v>
      </c>
      <c r="C14" s="308"/>
      <c r="D14" s="308"/>
      <c r="E14" s="308"/>
      <c r="F14" s="308"/>
      <c r="G14" s="487">
        <v>0</v>
      </c>
      <c r="H14" s="487">
        <v>0</v>
      </c>
    </row>
    <row r="15" spans="1:8" ht="22.5" x14ac:dyDescent="0.2">
      <c r="A15" s="127">
        <v>4</v>
      </c>
      <c r="B15" s="19" t="s">
        <v>216</v>
      </c>
      <c r="C15" s="308"/>
      <c r="D15" s="308"/>
      <c r="E15" s="308"/>
      <c r="F15" s="308"/>
      <c r="G15" s="487">
        <v>2955</v>
      </c>
      <c r="H15" s="487">
        <v>724</v>
      </c>
    </row>
    <row r="16" spans="1:8" x14ac:dyDescent="0.2">
      <c r="A16" s="127">
        <v>5</v>
      </c>
      <c r="B16" s="19" t="s">
        <v>217</v>
      </c>
      <c r="C16" s="309"/>
      <c r="D16" s="309"/>
      <c r="E16" s="309"/>
      <c r="F16" s="309"/>
      <c r="G16" s="487">
        <v>0</v>
      </c>
      <c r="H16" s="487">
        <v>0</v>
      </c>
    </row>
    <row r="17" spans="1:8" ht="12" thickBot="1" x14ac:dyDescent="0.25">
      <c r="A17" s="175">
        <v>6</v>
      </c>
      <c r="B17" s="21" t="s">
        <v>48</v>
      </c>
      <c r="C17" s="310"/>
      <c r="D17" s="310"/>
      <c r="E17" s="310"/>
      <c r="F17" s="310"/>
      <c r="G17" s="310"/>
      <c r="H17" s="646">
        <v>8687</v>
      </c>
    </row>
    <row r="18" spans="1:8" ht="11.25" customHeight="1" x14ac:dyDescent="0.2"/>
  </sheetData>
  <mergeCells count="3">
    <mergeCell ref="A2:B2"/>
    <mergeCell ref="A3:B3"/>
    <mergeCell ref="A11:B11"/>
  </mergeCells>
  <hyperlinks>
    <hyperlink ref="H1" location="Contents!A1" display="Home" xr:uid="{DCBA46E6-9496-41FB-A5FF-6889007E4624}"/>
  </hyperlinks>
  <pageMargins left="0.7" right="0.7" top="0.75" bottom="0.75" header="0.3" footer="0.3"/>
  <pageSetup paperSize="9" scale="86"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C29C-3665-4DF5-9111-E67C4CF0E169}">
  <dimension ref="A1:G33"/>
  <sheetViews>
    <sheetView showGridLines="0" zoomScaleNormal="100" zoomScaleSheetLayoutView="100" workbookViewId="0"/>
  </sheetViews>
  <sheetFormatPr defaultColWidth="10.28515625" defaultRowHeight="11.25" x14ac:dyDescent="0.2"/>
  <cols>
    <col min="1" max="1" width="7" style="443" customWidth="1"/>
    <col min="2" max="2" width="53.140625" style="443" customWidth="1"/>
    <col min="3" max="3" width="17.28515625" style="443" customWidth="1"/>
    <col min="4" max="4" width="15.28515625" style="443" bestFit="1" customWidth="1"/>
    <col min="5" max="5" width="15.140625" style="443" customWidth="1"/>
    <col min="6" max="6" width="16.5703125" style="443" customWidth="1"/>
    <col min="7" max="7" width="16.42578125" style="443" customWidth="1"/>
    <col min="8" max="16384" width="10.28515625" style="55"/>
  </cols>
  <sheetData>
    <row r="1" spans="1:7" s="444" customFormat="1" x14ac:dyDescent="0.2">
      <c r="A1" s="445" t="s">
        <v>597</v>
      </c>
      <c r="B1" s="446"/>
      <c r="C1" s="446"/>
      <c r="D1" s="446"/>
      <c r="E1" s="446"/>
      <c r="F1" s="446"/>
      <c r="G1" s="465" t="s">
        <v>648</v>
      </c>
    </row>
    <row r="2" spans="1:7" x14ac:dyDescent="0.2">
      <c r="A2" s="918" t="s">
        <v>3</v>
      </c>
      <c r="B2" s="918"/>
      <c r="C2" s="447" t="s">
        <v>727</v>
      </c>
      <c r="D2" s="447" t="s">
        <v>728</v>
      </c>
      <c r="E2" s="447" t="s">
        <v>455</v>
      </c>
      <c r="F2" s="447" t="s">
        <v>594</v>
      </c>
      <c r="G2" s="447" t="s">
        <v>456</v>
      </c>
    </row>
    <row r="3" spans="1:7" x14ac:dyDescent="0.2">
      <c r="A3" s="1"/>
      <c r="B3" s="133" t="s">
        <v>5</v>
      </c>
      <c r="C3" s="205"/>
      <c r="D3" s="3"/>
      <c r="E3" s="3"/>
      <c r="F3" s="3"/>
      <c r="G3" s="3"/>
    </row>
    <row r="4" spans="1:7" x14ac:dyDescent="0.2">
      <c r="A4" s="4">
        <v>1</v>
      </c>
      <c r="B4" s="19" t="s">
        <v>6</v>
      </c>
      <c r="C4" s="206">
        <v>56380</v>
      </c>
      <c r="D4" s="6">
        <v>54576</v>
      </c>
      <c r="E4" s="6">
        <v>55007</v>
      </c>
      <c r="F4" s="6">
        <v>53577</v>
      </c>
      <c r="G4" s="6">
        <v>54648</v>
      </c>
    </row>
    <row r="5" spans="1:7" x14ac:dyDescent="0.2">
      <c r="A5" s="4">
        <v>2</v>
      </c>
      <c r="B5" s="19" t="s">
        <v>7</v>
      </c>
      <c r="C5" s="206">
        <v>64978</v>
      </c>
      <c r="D5" s="6">
        <v>64886</v>
      </c>
      <c r="E5" s="6">
        <v>65394</v>
      </c>
      <c r="F5" s="6">
        <v>63978</v>
      </c>
      <c r="G5" s="6">
        <v>64843</v>
      </c>
    </row>
    <row r="6" spans="1:7" x14ac:dyDescent="0.2">
      <c r="A6" s="4">
        <v>3</v>
      </c>
      <c r="B6" s="19" t="s">
        <v>8</v>
      </c>
      <c r="C6" s="206">
        <v>97491</v>
      </c>
      <c r="D6" s="6">
        <v>97410</v>
      </c>
      <c r="E6" s="6">
        <v>97136</v>
      </c>
      <c r="F6" s="6">
        <v>97289</v>
      </c>
      <c r="G6" s="6">
        <v>93538</v>
      </c>
    </row>
    <row r="7" spans="1:7" x14ac:dyDescent="0.2">
      <c r="A7" s="1"/>
      <c r="B7" s="133" t="s">
        <v>9</v>
      </c>
      <c r="C7" s="207"/>
      <c r="D7" s="7"/>
      <c r="E7" s="7"/>
      <c r="F7" s="7"/>
      <c r="G7" s="7"/>
    </row>
    <row r="8" spans="1:7" x14ac:dyDescent="0.2">
      <c r="A8" s="4">
        <v>4</v>
      </c>
      <c r="B8" s="19" t="s">
        <v>10</v>
      </c>
      <c r="C8" s="206">
        <v>450048</v>
      </c>
      <c r="D8" s="6">
        <v>444768</v>
      </c>
      <c r="E8" s="6">
        <v>449495</v>
      </c>
      <c r="F8" s="6">
        <v>451401</v>
      </c>
      <c r="G8" s="6">
        <v>437430</v>
      </c>
    </row>
    <row r="9" spans="1:7" x14ac:dyDescent="0.2">
      <c r="A9" s="4" t="s">
        <v>11</v>
      </c>
      <c r="B9" s="19" t="s">
        <v>12</v>
      </c>
      <c r="C9" s="206">
        <v>450048</v>
      </c>
      <c r="D9" s="6">
        <v>444768</v>
      </c>
      <c r="E9" s="6">
        <v>449495</v>
      </c>
      <c r="F9" s="6">
        <v>451401</v>
      </c>
      <c r="G9" s="6">
        <v>437430</v>
      </c>
    </row>
    <row r="10" spans="1:7" x14ac:dyDescent="0.2">
      <c r="A10" s="1"/>
      <c r="B10" s="133" t="s">
        <v>13</v>
      </c>
      <c r="C10" s="208"/>
      <c r="D10" s="8"/>
      <c r="E10" s="8"/>
      <c r="F10" s="8"/>
      <c r="G10" s="8"/>
    </row>
    <row r="11" spans="1:7" x14ac:dyDescent="0.2">
      <c r="A11" s="4">
        <v>5</v>
      </c>
      <c r="B11" s="19" t="s">
        <v>14</v>
      </c>
      <c r="C11" s="209">
        <v>0.12529999999999999</v>
      </c>
      <c r="D11" s="9">
        <v>0.1227</v>
      </c>
      <c r="E11" s="9">
        <v>0.12239999999999999</v>
      </c>
      <c r="F11" s="9">
        <v>0.1187</v>
      </c>
      <c r="G11" s="9">
        <v>0.1249</v>
      </c>
    </row>
    <row r="12" spans="1:7" x14ac:dyDescent="0.2">
      <c r="A12" s="4" t="s">
        <v>15</v>
      </c>
      <c r="B12" s="19" t="s">
        <v>16</v>
      </c>
      <c r="C12" s="209">
        <v>0.12529999999999999</v>
      </c>
      <c r="D12" s="9">
        <v>0.1227</v>
      </c>
      <c r="E12" s="9">
        <v>0.12239999999999999</v>
      </c>
      <c r="F12" s="9">
        <v>0.1187</v>
      </c>
      <c r="G12" s="9">
        <v>0.1249</v>
      </c>
    </row>
    <row r="13" spans="1:7" x14ac:dyDescent="0.2">
      <c r="A13" s="4">
        <v>6</v>
      </c>
      <c r="B13" s="19" t="s">
        <v>17</v>
      </c>
      <c r="C13" s="209">
        <v>0.1444</v>
      </c>
      <c r="D13" s="9">
        <v>0.1459</v>
      </c>
      <c r="E13" s="9">
        <v>0.14549999999999999</v>
      </c>
      <c r="F13" s="9">
        <v>0.14169999999999999</v>
      </c>
      <c r="G13" s="9">
        <v>0.1482</v>
      </c>
    </row>
    <row r="14" spans="1:7" x14ac:dyDescent="0.2">
      <c r="A14" s="4" t="s">
        <v>18</v>
      </c>
      <c r="B14" s="19" t="s">
        <v>19</v>
      </c>
      <c r="C14" s="209">
        <v>0.1444</v>
      </c>
      <c r="D14" s="9">
        <v>0.1459</v>
      </c>
      <c r="E14" s="9">
        <v>0.14549999999999999</v>
      </c>
      <c r="F14" s="9">
        <v>0.14169999999999999</v>
      </c>
      <c r="G14" s="9">
        <v>0.1482</v>
      </c>
    </row>
    <row r="15" spans="1:7" x14ac:dyDescent="0.2">
      <c r="A15" s="4">
        <v>7</v>
      </c>
      <c r="B15" s="19" t="s">
        <v>20</v>
      </c>
      <c r="C15" s="209">
        <v>0.21659999999999999</v>
      </c>
      <c r="D15" s="9">
        <v>0.219</v>
      </c>
      <c r="E15" s="9">
        <v>0.21609999999999999</v>
      </c>
      <c r="F15" s="9">
        <v>0.2155</v>
      </c>
      <c r="G15" s="9">
        <v>0.21379999999999999</v>
      </c>
    </row>
    <row r="16" spans="1:7" x14ac:dyDescent="0.2">
      <c r="A16" s="4" t="s">
        <v>21</v>
      </c>
      <c r="B16" s="19" t="s">
        <v>22</v>
      </c>
      <c r="C16" s="209">
        <v>0.21659999999999999</v>
      </c>
      <c r="D16" s="9">
        <v>0.219</v>
      </c>
      <c r="E16" s="9">
        <v>0.21609999999999999</v>
      </c>
      <c r="F16" s="9">
        <v>0.2155</v>
      </c>
      <c r="G16" s="9">
        <v>0.21379999999999999</v>
      </c>
    </row>
    <row r="17" spans="1:7" x14ac:dyDescent="0.2">
      <c r="A17" s="1"/>
      <c r="B17" s="133" t="s">
        <v>23</v>
      </c>
      <c r="C17" s="210"/>
      <c r="D17" s="10"/>
      <c r="E17" s="10"/>
      <c r="F17" s="10"/>
      <c r="G17" s="10"/>
    </row>
    <row r="18" spans="1:7" x14ac:dyDescent="0.2">
      <c r="A18" s="4">
        <v>8</v>
      </c>
      <c r="B18" s="19" t="s">
        <v>427</v>
      </c>
      <c r="C18" s="209">
        <v>3.7499999999999999E-2</v>
      </c>
      <c r="D18" s="9">
        <v>3.7499999999999999E-2</v>
      </c>
      <c r="E18" s="9">
        <v>3.7499999999999999E-2</v>
      </c>
      <c r="F18" s="9">
        <v>3.7499999999999999E-2</v>
      </c>
      <c r="G18" s="9">
        <v>3.7499999999999999E-2</v>
      </c>
    </row>
    <row r="19" spans="1:7" x14ac:dyDescent="0.2">
      <c r="A19" s="4">
        <v>9</v>
      </c>
      <c r="B19" s="19" t="s">
        <v>24</v>
      </c>
      <c r="C19" s="209">
        <v>8.3999999999999995E-3</v>
      </c>
      <c r="D19" s="9">
        <v>8.3999999999999995E-3</v>
      </c>
      <c r="E19" s="9">
        <v>8.3999999999999995E-3</v>
      </c>
      <c r="F19" s="9">
        <v>8.3999999999999995E-3</v>
      </c>
      <c r="G19" s="9">
        <v>8.3999999999999995E-3</v>
      </c>
    </row>
    <row r="20" spans="1:7" x14ac:dyDescent="0.2">
      <c r="A20" s="4">
        <v>10</v>
      </c>
      <c r="B20" s="19" t="s">
        <v>25</v>
      </c>
      <c r="C20" s="209">
        <v>0.01</v>
      </c>
      <c r="D20" s="9">
        <v>0.01</v>
      </c>
      <c r="E20" s="9">
        <v>0.01</v>
      </c>
      <c r="F20" s="9">
        <v>0.01</v>
      </c>
      <c r="G20" s="9">
        <v>0.01</v>
      </c>
    </row>
    <row r="21" spans="1:7" ht="22.5" x14ac:dyDescent="0.2">
      <c r="A21" s="4">
        <v>11</v>
      </c>
      <c r="B21" s="19" t="s">
        <v>469</v>
      </c>
      <c r="C21" s="209">
        <v>5.5899999999999998E-2</v>
      </c>
      <c r="D21" s="9">
        <v>5.5899999999999998E-2</v>
      </c>
      <c r="E21" s="9">
        <v>5.5899999999999998E-2</v>
      </c>
      <c r="F21" s="9">
        <v>5.5899999999999998E-2</v>
      </c>
      <c r="G21" s="9">
        <v>5.5899999999999998E-2</v>
      </c>
    </row>
    <row r="22" spans="1:7" x14ac:dyDescent="0.2">
      <c r="A22" s="4">
        <v>12</v>
      </c>
      <c r="B22" s="19" t="s">
        <v>26</v>
      </c>
      <c r="C22" s="209">
        <v>8.0299999999999996E-2</v>
      </c>
      <c r="D22" s="9">
        <v>7.7700000000000005E-2</v>
      </c>
      <c r="E22" s="9">
        <v>7.7399999999999997E-2</v>
      </c>
      <c r="F22" s="9">
        <v>7.3700000000000002E-2</v>
      </c>
      <c r="G22" s="9">
        <v>7.9899999999999999E-2</v>
      </c>
    </row>
    <row r="23" spans="1:7" x14ac:dyDescent="0.2">
      <c r="A23" s="1"/>
      <c r="B23" s="133" t="s">
        <v>27</v>
      </c>
      <c r="C23" s="208"/>
      <c r="D23" s="8"/>
      <c r="E23" s="8"/>
      <c r="F23" s="8"/>
      <c r="G23" s="8"/>
    </row>
    <row r="24" spans="1:7" x14ac:dyDescent="0.2">
      <c r="A24" s="4">
        <v>13</v>
      </c>
      <c r="B24" s="19" t="s">
        <v>28</v>
      </c>
      <c r="C24" s="206">
        <v>1282207</v>
      </c>
      <c r="D24" s="6">
        <v>1263823</v>
      </c>
      <c r="E24" s="6">
        <v>1257700</v>
      </c>
      <c r="F24" s="6">
        <v>1252495</v>
      </c>
      <c r="G24" s="6">
        <v>1222950</v>
      </c>
    </row>
    <row r="25" spans="1:7" ht="22.5" x14ac:dyDescent="0.2">
      <c r="A25" s="4">
        <v>14</v>
      </c>
      <c r="B25" s="19" t="s">
        <v>29</v>
      </c>
      <c r="C25" s="211">
        <v>5.0700000000000002E-2</v>
      </c>
      <c r="D25" s="99">
        <v>5.1299999999999998E-2</v>
      </c>
      <c r="E25" s="99">
        <v>5.1999999999999998E-2</v>
      </c>
      <c r="F25" s="99">
        <v>5.11E-2</v>
      </c>
      <c r="G25" s="99">
        <v>5.2999999999999999E-2</v>
      </c>
    </row>
    <row r="26" spans="1:7" x14ac:dyDescent="0.2">
      <c r="A26" s="1"/>
      <c r="B26" s="133" t="s">
        <v>30</v>
      </c>
      <c r="C26" s="211"/>
      <c r="D26" s="99"/>
      <c r="E26" s="99"/>
      <c r="F26" s="99"/>
      <c r="G26" s="99"/>
    </row>
    <row r="27" spans="1:7" x14ac:dyDescent="0.2">
      <c r="A27" s="4">
        <v>15</v>
      </c>
      <c r="B27" s="19" t="s">
        <v>31</v>
      </c>
      <c r="C27" s="206">
        <v>189346</v>
      </c>
      <c r="D27" s="6">
        <v>179984</v>
      </c>
      <c r="E27" s="6">
        <v>182824</v>
      </c>
      <c r="F27" s="6">
        <v>170880</v>
      </c>
      <c r="G27" s="6">
        <v>172722</v>
      </c>
    </row>
    <row r="28" spans="1:7" x14ac:dyDescent="0.2">
      <c r="A28" s="4">
        <v>16</v>
      </c>
      <c r="B28" s="19" t="s">
        <v>32</v>
      </c>
      <c r="C28" s="206">
        <v>137975</v>
      </c>
      <c r="D28" s="6">
        <v>134500</v>
      </c>
      <c r="E28" s="6">
        <v>134930</v>
      </c>
      <c r="F28" s="6">
        <v>130767</v>
      </c>
      <c r="G28" s="6">
        <v>129915</v>
      </c>
    </row>
    <row r="29" spans="1:7" x14ac:dyDescent="0.2">
      <c r="A29" s="4">
        <v>17</v>
      </c>
      <c r="B29" s="19" t="s">
        <v>33</v>
      </c>
      <c r="C29" s="212">
        <v>1.37</v>
      </c>
      <c r="D29" s="11">
        <v>1.34</v>
      </c>
      <c r="E29" s="11">
        <v>1.35</v>
      </c>
      <c r="F29" s="11">
        <v>1.31</v>
      </c>
      <c r="G29" s="11">
        <v>1.3294999999999999</v>
      </c>
    </row>
    <row r="30" spans="1:7" x14ac:dyDescent="0.2">
      <c r="A30" s="1"/>
      <c r="B30" s="133" t="s">
        <v>34</v>
      </c>
      <c r="C30" s="208"/>
      <c r="D30" s="8"/>
      <c r="E30" s="8"/>
      <c r="F30" s="8"/>
      <c r="G30" s="8"/>
    </row>
    <row r="31" spans="1:7" x14ac:dyDescent="0.2">
      <c r="A31" s="4">
        <v>18</v>
      </c>
      <c r="B31" s="19" t="s">
        <v>35</v>
      </c>
      <c r="C31" s="206">
        <v>780361</v>
      </c>
      <c r="D31" s="6">
        <v>775219</v>
      </c>
      <c r="E31" s="6">
        <v>767463</v>
      </c>
      <c r="F31" s="6">
        <v>758481</v>
      </c>
      <c r="G31" s="6">
        <v>736202</v>
      </c>
    </row>
    <row r="32" spans="1:7" x14ac:dyDescent="0.2">
      <c r="A32" s="4">
        <v>19</v>
      </c>
      <c r="B32" s="19" t="s">
        <v>36</v>
      </c>
      <c r="C32" s="206">
        <v>687987</v>
      </c>
      <c r="D32" s="6">
        <v>681331</v>
      </c>
      <c r="E32" s="6">
        <v>666726</v>
      </c>
      <c r="F32" s="6">
        <v>673583</v>
      </c>
      <c r="G32" s="6">
        <v>654798</v>
      </c>
    </row>
    <row r="33" spans="1:7" ht="12" thickBot="1" x14ac:dyDescent="0.25">
      <c r="A33" s="12">
        <v>20</v>
      </c>
      <c r="B33" s="54" t="s">
        <v>37</v>
      </c>
      <c r="C33" s="213">
        <v>1.1299999999999999</v>
      </c>
      <c r="D33" s="13">
        <v>1.1399999999999999</v>
      </c>
      <c r="E33" s="13">
        <v>1.1499999999999999</v>
      </c>
      <c r="F33" s="13">
        <v>1.1299999999999999</v>
      </c>
      <c r="G33" s="13">
        <v>1.1200000000000001</v>
      </c>
    </row>
  </sheetData>
  <mergeCells count="1">
    <mergeCell ref="A2:B2"/>
  </mergeCells>
  <hyperlinks>
    <hyperlink ref="G1" location="Contents!A1" display="Home" xr:uid="{0FB57706-E83B-4BFB-9E7F-B89C57645819}"/>
  </hyperlinks>
  <pageMargins left="0.7" right="0.7" top="0.75" bottom="0.75" header="0.3" footer="0.3"/>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7457-EDBF-45CE-998F-385C85FB5F17}">
  <dimension ref="A1:I89"/>
  <sheetViews>
    <sheetView showGridLines="0" zoomScaleNormal="100" zoomScaleSheetLayoutView="100" workbookViewId="0"/>
  </sheetViews>
  <sheetFormatPr defaultColWidth="10.28515625" defaultRowHeight="11.25" x14ac:dyDescent="0.2"/>
  <cols>
    <col min="1" max="1" width="12.5703125" style="42" customWidth="1"/>
    <col min="2" max="2" width="23.5703125" style="51" customWidth="1"/>
    <col min="3" max="3" width="10.28515625" style="42"/>
    <col min="4" max="4" width="10.28515625" style="449"/>
    <col min="5" max="5" width="10.28515625" style="42"/>
    <col min="6" max="6" width="10.28515625" style="449"/>
    <col min="7" max="16384" width="10.28515625" style="42"/>
  </cols>
  <sheetData>
    <row r="1" spans="1:9" s="424" customFormat="1" x14ac:dyDescent="0.2">
      <c r="A1" s="427" t="s">
        <v>218</v>
      </c>
      <c r="B1" s="428"/>
      <c r="D1" s="429"/>
      <c r="F1" s="429"/>
      <c r="I1" s="465" t="s">
        <v>648</v>
      </c>
    </row>
    <row r="2" spans="1:9" s="424" customFormat="1" x14ac:dyDescent="0.2">
      <c r="A2" s="922" t="s">
        <v>151</v>
      </c>
      <c r="B2" s="922"/>
      <c r="C2" s="170"/>
      <c r="D2" s="330"/>
      <c r="E2" s="170"/>
      <c r="F2" s="330"/>
      <c r="G2" s="647"/>
      <c r="H2" s="170"/>
      <c r="I2" s="648"/>
    </row>
    <row r="3" spans="1:9" ht="33.75" x14ac:dyDescent="0.2">
      <c r="A3" s="17" t="s">
        <v>137</v>
      </c>
      <c r="B3" s="17" t="s">
        <v>152</v>
      </c>
      <c r="C3" s="26" t="s">
        <v>219</v>
      </c>
      <c r="D3" s="331" t="s">
        <v>157</v>
      </c>
      <c r="E3" s="26" t="s">
        <v>158</v>
      </c>
      <c r="F3" s="331" t="s">
        <v>159</v>
      </c>
      <c r="G3" s="649" t="s">
        <v>160</v>
      </c>
      <c r="H3" s="26" t="s">
        <v>220</v>
      </c>
      <c r="I3" s="650" t="s">
        <v>161</v>
      </c>
    </row>
    <row r="4" spans="1:9" x14ac:dyDescent="0.2">
      <c r="A4" s="966" t="s">
        <v>683</v>
      </c>
      <c r="B4" s="966"/>
      <c r="C4" s="246"/>
      <c r="D4" s="651"/>
      <c r="E4" s="246"/>
      <c r="F4" s="651"/>
      <c r="G4" s="652"/>
      <c r="H4" s="246"/>
      <c r="I4" s="653"/>
    </row>
    <row r="5" spans="1:9" x14ac:dyDescent="0.2">
      <c r="A5" s="958" t="s">
        <v>138</v>
      </c>
      <c r="B5" s="127" t="s">
        <v>163</v>
      </c>
      <c r="C5" s="193">
        <v>2274</v>
      </c>
      <c r="D5" s="654">
        <v>5.9999999999999995E-4</v>
      </c>
      <c r="E5" s="193">
        <v>375</v>
      </c>
      <c r="F5" s="655">
        <v>0.48470000000000002</v>
      </c>
      <c r="G5" s="656">
        <v>1.8</v>
      </c>
      <c r="H5" s="193">
        <v>469</v>
      </c>
      <c r="I5" s="655">
        <v>0.20610000000000001</v>
      </c>
    </row>
    <row r="6" spans="1:9" x14ac:dyDescent="0.2">
      <c r="A6" s="958"/>
      <c r="B6" s="127" t="s">
        <v>164</v>
      </c>
      <c r="C6" s="193">
        <v>1126</v>
      </c>
      <c r="D6" s="391">
        <v>1.8E-3</v>
      </c>
      <c r="E6" s="193">
        <v>195</v>
      </c>
      <c r="F6" s="396">
        <v>0.43919999999999998</v>
      </c>
      <c r="G6" s="656">
        <v>2.8</v>
      </c>
      <c r="H6" s="193">
        <v>542</v>
      </c>
      <c r="I6" s="396">
        <v>0.48139999999999999</v>
      </c>
    </row>
    <row r="7" spans="1:9" x14ac:dyDescent="0.2">
      <c r="A7" s="958"/>
      <c r="B7" s="127" t="s">
        <v>165</v>
      </c>
      <c r="C7" s="193">
        <v>970</v>
      </c>
      <c r="D7" s="391">
        <v>3.5000000000000001E-3</v>
      </c>
      <c r="E7" s="193">
        <v>389</v>
      </c>
      <c r="F7" s="396">
        <v>0.495</v>
      </c>
      <c r="G7" s="656">
        <v>2</v>
      </c>
      <c r="H7" s="193">
        <v>619</v>
      </c>
      <c r="I7" s="396">
        <v>0.63780000000000003</v>
      </c>
    </row>
    <row r="8" spans="1:9" x14ac:dyDescent="0.2">
      <c r="A8" s="958"/>
      <c r="B8" s="127" t="s">
        <v>166</v>
      </c>
      <c r="C8" s="193">
        <v>0</v>
      </c>
      <c r="D8" s="193">
        <v>0</v>
      </c>
      <c r="E8" s="193">
        <v>0</v>
      </c>
      <c r="F8" s="193">
        <v>0</v>
      </c>
      <c r="G8" s="656">
        <v>0</v>
      </c>
      <c r="H8" s="193">
        <v>0</v>
      </c>
      <c r="I8" s="657">
        <v>0</v>
      </c>
    </row>
    <row r="9" spans="1:9" x14ac:dyDescent="0.2">
      <c r="A9" s="958"/>
      <c r="B9" s="127" t="s">
        <v>167</v>
      </c>
      <c r="C9" s="193">
        <v>247</v>
      </c>
      <c r="D9" s="391">
        <v>1.3599999999999999E-2</v>
      </c>
      <c r="E9" s="193">
        <v>226</v>
      </c>
      <c r="F9" s="396">
        <v>0.42499999999999999</v>
      </c>
      <c r="G9" s="656">
        <v>1.2</v>
      </c>
      <c r="H9" s="193">
        <v>221</v>
      </c>
      <c r="I9" s="396">
        <v>0.89500000000000002</v>
      </c>
    </row>
    <row r="10" spans="1:9" x14ac:dyDescent="0.2">
      <c r="A10" s="958"/>
      <c r="B10" s="127" t="s">
        <v>168</v>
      </c>
      <c r="C10" s="193">
        <v>79</v>
      </c>
      <c r="D10" s="391">
        <v>4.7800000000000002E-2</v>
      </c>
      <c r="E10" s="193">
        <v>247</v>
      </c>
      <c r="F10" s="396">
        <v>0.49830000000000002</v>
      </c>
      <c r="G10" s="656">
        <v>1.1000000000000001</v>
      </c>
      <c r="H10" s="193">
        <v>123</v>
      </c>
      <c r="I10" s="396">
        <v>1.5548999999999999</v>
      </c>
    </row>
    <row r="11" spans="1:9" x14ac:dyDescent="0.2">
      <c r="A11" s="958"/>
      <c r="B11" s="127" t="s">
        <v>169</v>
      </c>
      <c r="C11" s="193">
        <v>9</v>
      </c>
      <c r="D11" s="391">
        <v>0.23469999999999999</v>
      </c>
      <c r="E11" s="193">
        <v>30</v>
      </c>
      <c r="F11" s="396">
        <v>0.52790000000000004</v>
      </c>
      <c r="G11" s="656">
        <v>1</v>
      </c>
      <c r="H11" s="193">
        <v>25</v>
      </c>
      <c r="I11" s="396">
        <v>2.8815</v>
      </c>
    </row>
    <row r="12" spans="1:9" x14ac:dyDescent="0.2">
      <c r="A12" s="958"/>
      <c r="B12" s="127" t="s">
        <v>170</v>
      </c>
      <c r="C12" s="270">
        <v>0</v>
      </c>
      <c r="D12" s="658">
        <v>1</v>
      </c>
      <c r="E12" s="270">
        <v>6</v>
      </c>
      <c r="F12" s="397">
        <v>0.5</v>
      </c>
      <c r="G12" s="659">
        <v>1.3</v>
      </c>
      <c r="H12" s="270">
        <v>1</v>
      </c>
      <c r="I12" s="397">
        <v>6.875</v>
      </c>
    </row>
    <row r="13" spans="1:9" ht="11.25" customHeight="1" x14ac:dyDescent="0.2">
      <c r="A13" s="960" t="str">
        <f>"Total "&amp;A5</f>
        <v>Total Corporate</v>
      </c>
      <c r="B13" s="960"/>
      <c r="C13" s="271">
        <v>4705</v>
      </c>
      <c r="D13" s="392">
        <v>3.3999999999999998E-3</v>
      </c>
      <c r="E13" s="271">
        <v>1468</v>
      </c>
      <c r="F13" s="398">
        <v>0.47310000000000002</v>
      </c>
      <c r="G13" s="660">
        <v>2</v>
      </c>
      <c r="H13" s="271">
        <v>2000</v>
      </c>
      <c r="I13" s="398">
        <v>0.42499999999999999</v>
      </c>
    </row>
    <row r="14" spans="1:9" ht="12" customHeight="1" thickBot="1" x14ac:dyDescent="0.25">
      <c r="A14" s="959" t="s">
        <v>1042</v>
      </c>
      <c r="B14" s="959"/>
      <c r="C14" s="273">
        <v>4705</v>
      </c>
      <c r="D14" s="393">
        <v>3.3999999999999998E-3</v>
      </c>
      <c r="E14" s="273">
        <v>1468</v>
      </c>
      <c r="F14" s="399">
        <v>0.47310000000000002</v>
      </c>
      <c r="G14" s="661">
        <v>2</v>
      </c>
      <c r="H14" s="273">
        <v>2000</v>
      </c>
      <c r="I14" s="399">
        <v>0.42499999999999999</v>
      </c>
    </row>
    <row r="15" spans="1:9" x14ac:dyDescent="0.2">
      <c r="A15" s="37"/>
      <c r="B15" s="46"/>
      <c r="C15" s="52"/>
      <c r="D15" s="333"/>
      <c r="E15" s="52"/>
      <c r="F15" s="333"/>
      <c r="G15" s="662"/>
      <c r="H15" s="52"/>
      <c r="I15" s="663"/>
    </row>
    <row r="16" spans="1:9" x14ac:dyDescent="0.2">
      <c r="A16" s="971" t="s">
        <v>595</v>
      </c>
      <c r="B16" s="971"/>
      <c r="C16" s="52"/>
      <c r="D16" s="333"/>
      <c r="E16" s="52"/>
      <c r="F16" s="333"/>
      <c r="G16" s="662"/>
      <c r="H16" s="52"/>
      <c r="I16" s="663"/>
    </row>
    <row r="17" spans="1:9" x14ac:dyDescent="0.2">
      <c r="A17" s="958" t="s">
        <v>138</v>
      </c>
      <c r="B17" s="127" t="s">
        <v>163</v>
      </c>
      <c r="C17" s="664">
        <v>3302</v>
      </c>
      <c r="D17" s="665">
        <v>5.9999999999999995E-4</v>
      </c>
      <c r="E17" s="666">
        <v>320</v>
      </c>
      <c r="F17" s="667">
        <v>0.49</v>
      </c>
      <c r="G17" s="668">
        <v>1.5</v>
      </c>
      <c r="H17" s="664">
        <v>595</v>
      </c>
      <c r="I17" s="667">
        <v>0.18</v>
      </c>
    </row>
    <row r="18" spans="1:9" ht="11.25" customHeight="1" x14ac:dyDescent="0.2">
      <c r="A18" s="958"/>
      <c r="B18" s="127" t="s">
        <v>164</v>
      </c>
      <c r="C18" s="664">
        <v>950</v>
      </c>
      <c r="D18" s="669">
        <v>1.8E-3</v>
      </c>
      <c r="E18" s="664">
        <v>152</v>
      </c>
      <c r="F18" s="670">
        <v>0.46</v>
      </c>
      <c r="G18" s="668">
        <v>2.7</v>
      </c>
      <c r="H18" s="664">
        <v>468</v>
      </c>
      <c r="I18" s="670">
        <v>0.49</v>
      </c>
    </row>
    <row r="19" spans="1:9" x14ac:dyDescent="0.2">
      <c r="A19" s="958"/>
      <c r="B19" s="127" t="s">
        <v>165</v>
      </c>
      <c r="C19" s="664">
        <v>708</v>
      </c>
      <c r="D19" s="669">
        <v>3.8999999999999998E-3</v>
      </c>
      <c r="E19" s="664">
        <v>252</v>
      </c>
      <c r="F19" s="670">
        <v>0.54</v>
      </c>
      <c r="G19" s="668">
        <v>2.2000000000000002</v>
      </c>
      <c r="H19" s="664">
        <v>538</v>
      </c>
      <c r="I19" s="670">
        <v>0.76</v>
      </c>
    </row>
    <row r="20" spans="1:9" x14ac:dyDescent="0.2">
      <c r="A20" s="958"/>
      <c r="B20" s="127" t="s">
        <v>166</v>
      </c>
      <c r="C20" s="664">
        <v>0</v>
      </c>
      <c r="D20" s="664">
        <v>0</v>
      </c>
      <c r="E20" s="664">
        <v>0</v>
      </c>
      <c r="F20" s="664">
        <v>0</v>
      </c>
      <c r="G20" s="668">
        <v>0</v>
      </c>
      <c r="H20" s="664">
        <v>0</v>
      </c>
      <c r="I20" s="671">
        <v>0</v>
      </c>
    </row>
    <row r="21" spans="1:9" x14ac:dyDescent="0.2">
      <c r="A21" s="958"/>
      <c r="B21" s="127" t="s">
        <v>167</v>
      </c>
      <c r="C21" s="664">
        <v>216</v>
      </c>
      <c r="D21" s="669">
        <v>1.49E-2</v>
      </c>
      <c r="E21" s="664">
        <v>96</v>
      </c>
      <c r="F21" s="670">
        <v>0.45</v>
      </c>
      <c r="G21" s="668">
        <v>1.2</v>
      </c>
      <c r="H21" s="664">
        <v>206</v>
      </c>
      <c r="I21" s="670">
        <v>0.95</v>
      </c>
    </row>
    <row r="22" spans="1:9" x14ac:dyDescent="0.2">
      <c r="A22" s="958"/>
      <c r="B22" s="127" t="s">
        <v>168</v>
      </c>
      <c r="C22" s="664">
        <v>66</v>
      </c>
      <c r="D22" s="669">
        <v>4.7800000000000002E-2</v>
      </c>
      <c r="E22" s="664">
        <v>379</v>
      </c>
      <c r="F22" s="670">
        <v>0.5</v>
      </c>
      <c r="G22" s="668">
        <v>1.4</v>
      </c>
      <c r="H22" s="664">
        <v>103</v>
      </c>
      <c r="I22" s="670">
        <v>1.56</v>
      </c>
    </row>
    <row r="23" spans="1:9" x14ac:dyDescent="0.2">
      <c r="A23" s="958"/>
      <c r="B23" s="127" t="s">
        <v>169</v>
      </c>
      <c r="C23" s="664">
        <v>9</v>
      </c>
      <c r="D23" s="669">
        <v>0.3236</v>
      </c>
      <c r="E23" s="664">
        <v>25</v>
      </c>
      <c r="F23" s="670">
        <v>0.66</v>
      </c>
      <c r="G23" s="668">
        <v>1</v>
      </c>
      <c r="H23" s="664">
        <v>34</v>
      </c>
      <c r="I23" s="670">
        <v>3.79</v>
      </c>
    </row>
    <row r="24" spans="1:9" x14ac:dyDescent="0.2">
      <c r="A24" s="958"/>
      <c r="B24" s="127" t="s">
        <v>170</v>
      </c>
      <c r="C24" s="672">
        <v>0</v>
      </c>
      <c r="D24" s="672">
        <v>0</v>
      </c>
      <c r="E24" s="672">
        <v>3</v>
      </c>
      <c r="F24" s="672">
        <v>0</v>
      </c>
      <c r="G24" s="673">
        <v>0</v>
      </c>
      <c r="H24" s="672">
        <v>1</v>
      </c>
      <c r="I24" s="674">
        <v>0</v>
      </c>
    </row>
    <row r="25" spans="1:9" ht="11.25" customHeight="1" x14ac:dyDescent="0.2">
      <c r="A25" s="960" t="s">
        <v>791</v>
      </c>
      <c r="B25" s="960"/>
      <c r="C25" s="675">
        <v>5251</v>
      </c>
      <c r="D25" s="676">
        <v>3.0000000000000001E-3</v>
      </c>
      <c r="E25" s="675">
        <v>1227</v>
      </c>
      <c r="F25" s="677">
        <v>0.49</v>
      </c>
      <c r="G25" s="678">
        <v>1.8</v>
      </c>
      <c r="H25" s="675">
        <v>1945</v>
      </c>
      <c r="I25" s="677">
        <v>0.37</v>
      </c>
    </row>
    <row r="26" spans="1:9" ht="12" customHeight="1" thickBot="1" x14ac:dyDescent="0.25">
      <c r="A26" s="959" t="s">
        <v>1042</v>
      </c>
      <c r="B26" s="959"/>
      <c r="C26" s="679">
        <v>5251</v>
      </c>
      <c r="D26" s="680">
        <v>3.0000000000000001E-3</v>
      </c>
      <c r="E26" s="679">
        <v>1227</v>
      </c>
      <c r="F26" s="681">
        <v>0.49</v>
      </c>
      <c r="G26" s="682">
        <v>1.8</v>
      </c>
      <c r="H26" s="679">
        <v>1945</v>
      </c>
      <c r="I26" s="681">
        <v>0.37</v>
      </c>
    </row>
    <row r="27" spans="1:9" ht="12" customHeight="1" x14ac:dyDescent="0.2">
      <c r="A27" s="177"/>
      <c r="B27" s="177"/>
      <c r="C27" s="687"/>
      <c r="D27" s="688"/>
      <c r="E27" s="687"/>
      <c r="F27" s="689"/>
      <c r="G27" s="882"/>
      <c r="H27" s="687"/>
      <c r="I27" s="689"/>
    </row>
    <row r="28" spans="1:9" x14ac:dyDescent="0.2">
      <c r="A28" s="37"/>
      <c r="B28" s="46"/>
      <c r="C28" s="52"/>
      <c r="D28" s="333"/>
      <c r="E28" s="52"/>
      <c r="F28" s="333"/>
      <c r="G28" s="662"/>
      <c r="H28" s="52"/>
      <c r="I28" s="663"/>
    </row>
    <row r="29" spans="1:9" x14ac:dyDescent="0.2">
      <c r="A29" s="890" t="s">
        <v>172</v>
      </c>
      <c r="B29" s="862"/>
      <c r="C29" s="878"/>
      <c r="D29" s="879"/>
      <c r="E29" s="878"/>
      <c r="F29" s="879"/>
      <c r="G29" s="880"/>
      <c r="H29" s="878"/>
      <c r="I29" s="881"/>
    </row>
    <row r="30" spans="1:9" ht="33.75" x14ac:dyDescent="0.2">
      <c r="A30" s="17" t="s">
        <v>137</v>
      </c>
      <c r="B30" s="17" t="s">
        <v>152</v>
      </c>
      <c r="C30" s="26" t="s">
        <v>219</v>
      </c>
      <c r="D30" s="331" t="s">
        <v>157</v>
      </c>
      <c r="E30" s="26" t="s">
        <v>158</v>
      </c>
      <c r="F30" s="331" t="s">
        <v>159</v>
      </c>
      <c r="G30" s="649" t="s">
        <v>160</v>
      </c>
      <c r="H30" s="26" t="s">
        <v>220</v>
      </c>
      <c r="I30" s="650" t="s">
        <v>161</v>
      </c>
    </row>
    <row r="31" spans="1:9" x14ac:dyDescent="0.2">
      <c r="A31" s="966" t="s">
        <v>683</v>
      </c>
      <c r="B31" s="966"/>
      <c r="C31" s="193"/>
      <c r="D31" s="391"/>
      <c r="E31" s="193"/>
      <c r="F31" s="396"/>
      <c r="G31" s="656"/>
      <c r="H31" s="193"/>
      <c r="I31" s="396"/>
    </row>
    <row r="32" spans="1:9" x14ac:dyDescent="0.2">
      <c r="A32" s="958" t="s">
        <v>55</v>
      </c>
      <c r="B32" s="127" t="s">
        <v>163</v>
      </c>
      <c r="C32" s="193">
        <v>1492</v>
      </c>
      <c r="D32" s="391">
        <v>6.9999999999999999E-4</v>
      </c>
      <c r="E32" s="193">
        <v>71</v>
      </c>
      <c r="F32" s="396">
        <v>0.45</v>
      </c>
      <c r="G32" s="656">
        <v>2.5</v>
      </c>
      <c r="H32" s="193">
        <v>360</v>
      </c>
      <c r="I32" s="396">
        <v>0.24</v>
      </c>
    </row>
    <row r="33" spans="1:9" x14ac:dyDescent="0.2">
      <c r="A33" s="958"/>
      <c r="B33" s="127" t="s">
        <v>164</v>
      </c>
      <c r="C33" s="193">
        <v>1228</v>
      </c>
      <c r="D33" s="391">
        <v>1.8E-3</v>
      </c>
      <c r="E33" s="193">
        <v>127</v>
      </c>
      <c r="F33" s="396">
        <v>0.44</v>
      </c>
      <c r="G33" s="656">
        <v>2.9</v>
      </c>
      <c r="H33" s="193">
        <v>545</v>
      </c>
      <c r="I33" s="396">
        <v>0.44</v>
      </c>
    </row>
    <row r="34" spans="1:9" x14ac:dyDescent="0.2">
      <c r="A34" s="958"/>
      <c r="B34" s="127" t="s">
        <v>165</v>
      </c>
      <c r="C34" s="193">
        <v>330</v>
      </c>
      <c r="D34" s="391">
        <v>2.8999999999999998E-3</v>
      </c>
      <c r="E34" s="193">
        <v>75</v>
      </c>
      <c r="F34" s="396">
        <v>0.5</v>
      </c>
      <c r="G34" s="656">
        <v>2.5</v>
      </c>
      <c r="H34" s="193">
        <v>208</v>
      </c>
      <c r="I34" s="396">
        <v>0.63</v>
      </c>
    </row>
    <row r="35" spans="1:9" x14ac:dyDescent="0.2">
      <c r="A35" s="958"/>
      <c r="B35" s="127" t="s">
        <v>166</v>
      </c>
      <c r="C35" s="193">
        <v>0</v>
      </c>
      <c r="D35" s="193">
        <v>0</v>
      </c>
      <c r="E35" s="193">
        <v>0</v>
      </c>
      <c r="F35" s="193">
        <v>0</v>
      </c>
      <c r="G35" s="656">
        <v>0</v>
      </c>
      <c r="H35" s="193">
        <v>0</v>
      </c>
      <c r="I35" s="657">
        <v>0</v>
      </c>
    </row>
    <row r="36" spans="1:9" x14ac:dyDescent="0.2">
      <c r="A36" s="958"/>
      <c r="B36" s="127" t="s">
        <v>167</v>
      </c>
      <c r="C36" s="193">
        <v>91</v>
      </c>
      <c r="D36" s="391">
        <v>1.2500000000000001E-2</v>
      </c>
      <c r="E36" s="193">
        <v>30</v>
      </c>
      <c r="F36" s="396">
        <v>0.64</v>
      </c>
      <c r="G36" s="656">
        <v>1</v>
      </c>
      <c r="H36" s="193">
        <v>112</v>
      </c>
      <c r="I36" s="396">
        <v>1.22</v>
      </c>
    </row>
    <row r="37" spans="1:9" x14ac:dyDescent="0.2">
      <c r="A37" s="958"/>
      <c r="B37" s="127" t="s">
        <v>168</v>
      </c>
      <c r="C37" s="193">
        <v>0</v>
      </c>
      <c r="D37" s="391">
        <v>4.7800000000000002E-2</v>
      </c>
      <c r="E37" s="193">
        <v>2</v>
      </c>
      <c r="F37" s="396">
        <v>0.5</v>
      </c>
      <c r="G37" s="656">
        <v>1</v>
      </c>
      <c r="H37" s="193">
        <v>0</v>
      </c>
      <c r="I37" s="396">
        <v>1.58</v>
      </c>
    </row>
    <row r="38" spans="1:9" x14ac:dyDescent="0.2">
      <c r="A38" s="958"/>
      <c r="B38" s="127" t="s">
        <v>169</v>
      </c>
      <c r="C38" s="193">
        <v>5</v>
      </c>
      <c r="D38" s="391">
        <v>0.1668</v>
      </c>
      <c r="E38" s="193">
        <v>6</v>
      </c>
      <c r="F38" s="396">
        <v>0.5</v>
      </c>
      <c r="G38" s="656">
        <v>1</v>
      </c>
      <c r="H38" s="193">
        <v>13</v>
      </c>
      <c r="I38" s="396">
        <v>2.4700000000000002</v>
      </c>
    </row>
    <row r="39" spans="1:9" x14ac:dyDescent="0.2">
      <c r="A39" s="961"/>
      <c r="B39" s="127" t="s">
        <v>170</v>
      </c>
      <c r="C39" s="270">
        <v>0</v>
      </c>
      <c r="D39" s="270">
        <v>0</v>
      </c>
      <c r="E39" s="270">
        <v>0</v>
      </c>
      <c r="F39" s="270">
        <v>0</v>
      </c>
      <c r="G39" s="659">
        <v>0</v>
      </c>
      <c r="H39" s="270">
        <v>0</v>
      </c>
      <c r="I39" s="332">
        <v>0</v>
      </c>
    </row>
    <row r="40" spans="1:9" ht="11.25" customHeight="1" x14ac:dyDescent="0.2">
      <c r="A40" s="956" t="str">
        <f>"Total "&amp;A32</f>
        <v>Total Large Corporate</v>
      </c>
      <c r="B40" s="956"/>
      <c r="C40" s="272">
        <v>3146</v>
      </c>
      <c r="D40" s="392">
        <v>2E-3</v>
      </c>
      <c r="E40" s="272">
        <v>311</v>
      </c>
      <c r="F40" s="398">
        <v>0.46</v>
      </c>
      <c r="G40" s="683">
        <v>2.6</v>
      </c>
      <c r="H40" s="272">
        <v>1238</v>
      </c>
      <c r="I40" s="398">
        <v>0.39</v>
      </c>
    </row>
    <row r="41" spans="1:9" x14ac:dyDescent="0.2">
      <c r="A41" s="957" t="s">
        <v>56</v>
      </c>
      <c r="B41" s="127" t="s">
        <v>163</v>
      </c>
      <c r="C41" s="269">
        <v>3465</v>
      </c>
      <c r="D41" s="390">
        <v>2.0000000000000001E-4</v>
      </c>
      <c r="E41" s="269">
        <v>76</v>
      </c>
      <c r="F41" s="395">
        <v>0.31</v>
      </c>
      <c r="G41" s="684">
        <v>2</v>
      </c>
      <c r="H41" s="269">
        <v>170</v>
      </c>
      <c r="I41" s="395">
        <v>0.05</v>
      </c>
    </row>
    <row r="42" spans="1:9" x14ac:dyDescent="0.2">
      <c r="A42" s="958"/>
      <c r="B42" s="127" t="s">
        <v>164</v>
      </c>
      <c r="C42" s="193">
        <v>59</v>
      </c>
      <c r="D42" s="391">
        <v>1.6999999999999999E-3</v>
      </c>
      <c r="E42" s="193">
        <v>4</v>
      </c>
      <c r="F42" s="396">
        <v>0.5</v>
      </c>
      <c r="G42" s="656">
        <v>0.2</v>
      </c>
      <c r="H42" s="193">
        <v>14</v>
      </c>
      <c r="I42" s="396">
        <v>0.24</v>
      </c>
    </row>
    <row r="43" spans="1:9" x14ac:dyDescent="0.2">
      <c r="A43" s="958"/>
      <c r="B43" s="127" t="s">
        <v>165</v>
      </c>
      <c r="C43" s="193">
        <v>0</v>
      </c>
      <c r="D43" s="391">
        <v>4.7000000000000002E-3</v>
      </c>
      <c r="E43" s="193">
        <v>2</v>
      </c>
      <c r="F43" s="396">
        <v>0.5</v>
      </c>
      <c r="G43" s="656">
        <v>1</v>
      </c>
      <c r="H43" s="193">
        <v>0</v>
      </c>
      <c r="I43" s="396">
        <v>0.62</v>
      </c>
    </row>
    <row r="44" spans="1:9" x14ac:dyDescent="0.2">
      <c r="A44" s="958"/>
      <c r="B44" s="127" t="s">
        <v>166</v>
      </c>
      <c r="C44" s="193">
        <v>0</v>
      </c>
      <c r="D44" s="193">
        <v>0</v>
      </c>
      <c r="E44" s="193">
        <v>0</v>
      </c>
      <c r="F44" s="657">
        <v>0</v>
      </c>
      <c r="G44" s="656">
        <v>0</v>
      </c>
      <c r="H44" s="193">
        <v>0</v>
      </c>
      <c r="I44" s="657">
        <v>0</v>
      </c>
    </row>
    <row r="45" spans="1:9" x14ac:dyDescent="0.2">
      <c r="A45" s="958"/>
      <c r="B45" s="127" t="s">
        <v>167</v>
      </c>
      <c r="C45" s="193">
        <v>0</v>
      </c>
      <c r="D45" s="391">
        <v>9.5999999999999992E-3</v>
      </c>
      <c r="E45" s="193">
        <v>1</v>
      </c>
      <c r="F45" s="396">
        <v>0.5</v>
      </c>
      <c r="G45" s="656">
        <v>1</v>
      </c>
      <c r="H45" s="193">
        <v>0</v>
      </c>
      <c r="I45" s="396">
        <v>0.88</v>
      </c>
    </row>
    <row r="46" spans="1:9" x14ac:dyDescent="0.2">
      <c r="A46" s="958"/>
      <c r="B46" s="127" t="s">
        <v>168</v>
      </c>
      <c r="C46" s="193">
        <v>1</v>
      </c>
      <c r="D46" s="391">
        <v>4.7800000000000002E-2</v>
      </c>
      <c r="E46" s="193">
        <v>2</v>
      </c>
      <c r="F46" s="396">
        <v>0.5</v>
      </c>
      <c r="G46" s="656">
        <v>1.2</v>
      </c>
      <c r="H46" s="193">
        <v>1</v>
      </c>
      <c r="I46" s="396">
        <v>1.62</v>
      </c>
    </row>
    <row r="47" spans="1:9" x14ac:dyDescent="0.2">
      <c r="A47" s="958"/>
      <c r="B47" s="127" t="s">
        <v>169</v>
      </c>
      <c r="C47" s="193">
        <v>0</v>
      </c>
      <c r="D47" s="193">
        <v>0</v>
      </c>
      <c r="E47" s="193">
        <v>0</v>
      </c>
      <c r="F47" s="193">
        <v>0</v>
      </c>
      <c r="G47" s="656">
        <v>0</v>
      </c>
      <c r="H47" s="193">
        <v>0</v>
      </c>
      <c r="I47" s="657">
        <v>0</v>
      </c>
    </row>
    <row r="48" spans="1:9" x14ac:dyDescent="0.2">
      <c r="A48" s="961"/>
      <c r="B48" s="127" t="s">
        <v>170</v>
      </c>
      <c r="C48" s="270">
        <v>0</v>
      </c>
      <c r="D48" s="270">
        <v>0</v>
      </c>
      <c r="E48" s="270">
        <v>0</v>
      </c>
      <c r="F48" s="270">
        <v>0</v>
      </c>
      <c r="G48" s="659">
        <v>0</v>
      </c>
      <c r="H48" s="270">
        <v>0</v>
      </c>
      <c r="I48" s="332">
        <v>0</v>
      </c>
    </row>
    <row r="49" spans="1:9" ht="11.25" customHeight="1" x14ac:dyDescent="0.2">
      <c r="A49" s="956" t="str">
        <f>"Total "&amp;A41</f>
        <v>Total Sovereign</v>
      </c>
      <c r="B49" s="956"/>
      <c r="C49" s="272">
        <v>3525</v>
      </c>
      <c r="D49" s="392">
        <v>2.0000000000000001E-4</v>
      </c>
      <c r="E49" s="272">
        <v>85</v>
      </c>
      <c r="F49" s="398">
        <v>0.32</v>
      </c>
      <c r="G49" s="683">
        <v>2</v>
      </c>
      <c r="H49" s="272">
        <v>185</v>
      </c>
      <c r="I49" s="398">
        <v>0.05</v>
      </c>
    </row>
    <row r="50" spans="1:9" ht="11.25" customHeight="1" x14ac:dyDescent="0.2">
      <c r="A50" s="957" t="s">
        <v>57</v>
      </c>
      <c r="B50" s="127" t="s">
        <v>163</v>
      </c>
      <c r="C50" s="269">
        <v>19331</v>
      </c>
      <c r="D50" s="390">
        <v>5.0000000000000001E-4</v>
      </c>
      <c r="E50" s="269">
        <v>1769</v>
      </c>
      <c r="F50" s="395">
        <v>0.5</v>
      </c>
      <c r="G50" s="684">
        <v>1.2</v>
      </c>
      <c r="H50" s="269">
        <v>4104</v>
      </c>
      <c r="I50" s="395">
        <v>0.21</v>
      </c>
    </row>
    <row r="51" spans="1:9" x14ac:dyDescent="0.2">
      <c r="A51" s="958"/>
      <c r="B51" s="127" t="s">
        <v>164</v>
      </c>
      <c r="C51" s="193">
        <v>750</v>
      </c>
      <c r="D51" s="391">
        <v>1.6999999999999999E-3</v>
      </c>
      <c r="E51" s="193">
        <v>191</v>
      </c>
      <c r="F51" s="396">
        <v>0.5</v>
      </c>
      <c r="G51" s="656">
        <v>1.2</v>
      </c>
      <c r="H51" s="193">
        <v>334</v>
      </c>
      <c r="I51" s="396">
        <v>0.45</v>
      </c>
    </row>
    <row r="52" spans="1:9" x14ac:dyDescent="0.2">
      <c r="A52" s="958"/>
      <c r="B52" s="127" t="s">
        <v>165</v>
      </c>
      <c r="C52" s="193">
        <v>666</v>
      </c>
      <c r="D52" s="391">
        <v>3.2000000000000002E-3</v>
      </c>
      <c r="E52" s="193">
        <v>143</v>
      </c>
      <c r="F52" s="396">
        <v>0.63</v>
      </c>
      <c r="G52" s="656">
        <v>0.8</v>
      </c>
      <c r="H52" s="193">
        <v>504</v>
      </c>
      <c r="I52" s="396">
        <v>0.76</v>
      </c>
    </row>
    <row r="53" spans="1:9" x14ac:dyDescent="0.2">
      <c r="A53" s="958"/>
      <c r="B53" s="127" t="s">
        <v>166</v>
      </c>
      <c r="C53" s="193">
        <v>0</v>
      </c>
      <c r="D53" s="193">
        <v>0</v>
      </c>
      <c r="E53" s="193">
        <v>0</v>
      </c>
      <c r="F53" s="193">
        <v>0</v>
      </c>
      <c r="G53" s="656">
        <v>0</v>
      </c>
      <c r="H53" s="193">
        <v>0</v>
      </c>
      <c r="I53" s="657">
        <v>0</v>
      </c>
    </row>
    <row r="54" spans="1:9" x14ac:dyDescent="0.2">
      <c r="A54" s="958"/>
      <c r="B54" s="127" t="s">
        <v>167</v>
      </c>
      <c r="C54" s="193">
        <v>26</v>
      </c>
      <c r="D54" s="391">
        <v>1.26E-2</v>
      </c>
      <c r="E54" s="193">
        <v>6</v>
      </c>
      <c r="F54" s="396">
        <v>0.64</v>
      </c>
      <c r="G54" s="656">
        <v>1</v>
      </c>
      <c r="H54" s="193">
        <v>40</v>
      </c>
      <c r="I54" s="396">
        <v>1.5</v>
      </c>
    </row>
    <row r="55" spans="1:9" x14ac:dyDescent="0.2">
      <c r="A55" s="958"/>
      <c r="B55" s="127" t="s">
        <v>168</v>
      </c>
      <c r="C55" s="193">
        <v>47</v>
      </c>
      <c r="D55" s="391">
        <v>4.7800000000000002E-2</v>
      </c>
      <c r="E55" s="193">
        <v>107</v>
      </c>
      <c r="F55" s="396">
        <v>0.5</v>
      </c>
      <c r="G55" s="656">
        <v>1.1000000000000001</v>
      </c>
      <c r="H55" s="193">
        <v>90</v>
      </c>
      <c r="I55" s="396">
        <v>1.91</v>
      </c>
    </row>
    <row r="56" spans="1:9" x14ac:dyDescent="0.2">
      <c r="A56" s="958"/>
      <c r="B56" s="127" t="s">
        <v>169</v>
      </c>
      <c r="C56" s="193">
        <v>2</v>
      </c>
      <c r="D56" s="391">
        <v>0.2374</v>
      </c>
      <c r="E56" s="193">
        <v>5</v>
      </c>
      <c r="F56" s="685">
        <v>0.5</v>
      </c>
      <c r="G56" s="656">
        <v>1</v>
      </c>
      <c r="H56" s="193">
        <v>6</v>
      </c>
      <c r="I56" s="396">
        <v>3.18</v>
      </c>
    </row>
    <row r="57" spans="1:9" x14ac:dyDescent="0.2">
      <c r="A57" s="961"/>
      <c r="B57" s="127" t="s">
        <v>170</v>
      </c>
      <c r="C57" s="270">
        <v>0</v>
      </c>
      <c r="D57" s="270">
        <v>0</v>
      </c>
      <c r="E57" s="270">
        <v>0</v>
      </c>
      <c r="F57" s="270">
        <v>0</v>
      </c>
      <c r="G57" s="659">
        <v>0</v>
      </c>
      <c r="H57" s="270">
        <v>0</v>
      </c>
      <c r="I57" s="332">
        <v>0</v>
      </c>
    </row>
    <row r="58" spans="1:9" ht="11.25" customHeight="1" x14ac:dyDescent="0.2">
      <c r="A58" s="956" t="str">
        <f>"Total "&amp;A50</f>
        <v>Total Financial Institutions</v>
      </c>
      <c r="B58" s="956"/>
      <c r="C58" s="274">
        <v>20822</v>
      </c>
      <c r="D58" s="394">
        <v>8.0000000000000004E-4</v>
      </c>
      <c r="E58" s="274">
        <v>2221</v>
      </c>
      <c r="F58" s="400">
        <v>0.51</v>
      </c>
      <c r="G58" s="686">
        <v>1.2</v>
      </c>
      <c r="H58" s="274">
        <v>5078</v>
      </c>
      <c r="I58" s="400">
        <v>0.24</v>
      </c>
    </row>
    <row r="59" spans="1:9" ht="12" customHeight="1" thickBot="1" x14ac:dyDescent="0.25">
      <c r="A59" s="959" t="s">
        <v>1043</v>
      </c>
      <c r="B59" s="959"/>
      <c r="C59" s="273">
        <v>27493</v>
      </c>
      <c r="D59" s="393">
        <v>8.9999999999999998E-4</v>
      </c>
      <c r="E59" s="273">
        <v>2617</v>
      </c>
      <c r="F59" s="399">
        <v>0.48</v>
      </c>
      <c r="G59" s="661">
        <v>1.4</v>
      </c>
      <c r="H59" s="273">
        <v>6501</v>
      </c>
      <c r="I59" s="399">
        <v>0.24</v>
      </c>
    </row>
    <row r="60" spans="1:9" x14ac:dyDescent="0.2">
      <c r="A60" s="177"/>
      <c r="B60" s="177"/>
      <c r="C60" s="687"/>
      <c r="D60" s="688"/>
      <c r="E60" s="687"/>
      <c r="F60" s="689"/>
      <c r="G60" s="690"/>
      <c r="H60" s="687"/>
      <c r="I60" s="689"/>
    </row>
    <row r="61" spans="1:9" x14ac:dyDescent="0.2">
      <c r="A61" s="966" t="s">
        <v>595</v>
      </c>
      <c r="B61" s="966"/>
      <c r="C61" s="871"/>
      <c r="D61" s="872"/>
      <c r="E61" s="871"/>
      <c r="F61" s="873"/>
      <c r="G61" s="874"/>
      <c r="H61" s="871"/>
      <c r="I61" s="873"/>
    </row>
    <row r="62" spans="1:9" x14ac:dyDescent="0.2">
      <c r="A62" s="958" t="s">
        <v>55</v>
      </c>
      <c r="B62" s="127" t="s">
        <v>163</v>
      </c>
      <c r="C62" s="664">
        <v>1462</v>
      </c>
      <c r="D62" s="665">
        <v>5.9999999999999995E-4</v>
      </c>
      <c r="E62" s="664">
        <v>67</v>
      </c>
      <c r="F62" s="667">
        <v>0.47</v>
      </c>
      <c r="G62" s="875">
        <v>2.2999999999999998</v>
      </c>
      <c r="H62" s="664">
        <v>349</v>
      </c>
      <c r="I62" s="667">
        <v>0.24</v>
      </c>
    </row>
    <row r="63" spans="1:9" x14ac:dyDescent="0.2">
      <c r="A63" s="958"/>
      <c r="B63" s="127" t="s">
        <v>164</v>
      </c>
      <c r="C63" s="664">
        <v>1320</v>
      </c>
      <c r="D63" s="665">
        <v>1.8E-3</v>
      </c>
      <c r="E63" s="664">
        <v>123</v>
      </c>
      <c r="F63" s="667">
        <v>0.45</v>
      </c>
      <c r="G63" s="875">
        <v>2.7</v>
      </c>
      <c r="H63" s="664">
        <v>591</v>
      </c>
      <c r="I63" s="667">
        <v>0.45</v>
      </c>
    </row>
    <row r="64" spans="1:9" x14ac:dyDescent="0.2">
      <c r="A64" s="958"/>
      <c r="B64" s="127" t="s">
        <v>165</v>
      </c>
      <c r="C64" s="664">
        <v>586</v>
      </c>
      <c r="D64" s="665">
        <v>2.8E-3</v>
      </c>
      <c r="E64" s="664">
        <v>82</v>
      </c>
      <c r="F64" s="667">
        <v>0.5</v>
      </c>
      <c r="G64" s="875">
        <v>1.9</v>
      </c>
      <c r="H64" s="664">
        <v>324</v>
      </c>
      <c r="I64" s="667">
        <v>0.55000000000000004</v>
      </c>
    </row>
    <row r="65" spans="1:9" x14ac:dyDescent="0.2">
      <c r="A65" s="958"/>
      <c r="B65" s="127" t="s">
        <v>166</v>
      </c>
      <c r="C65" s="664">
        <v>0</v>
      </c>
      <c r="D65" s="664">
        <v>0</v>
      </c>
      <c r="E65" s="664">
        <v>0</v>
      </c>
      <c r="F65" s="664">
        <v>0</v>
      </c>
      <c r="G65" s="875">
        <v>0</v>
      </c>
      <c r="H65" s="664">
        <v>0</v>
      </c>
      <c r="I65" s="876">
        <v>0</v>
      </c>
    </row>
    <row r="66" spans="1:9" x14ac:dyDescent="0.2">
      <c r="A66" s="958"/>
      <c r="B66" s="127" t="s">
        <v>167</v>
      </c>
      <c r="C66" s="664">
        <v>73</v>
      </c>
      <c r="D66" s="665">
        <v>1.5299999999999999E-2</v>
      </c>
      <c r="E66" s="664">
        <v>29</v>
      </c>
      <c r="F66" s="667">
        <v>0.5</v>
      </c>
      <c r="G66" s="875">
        <v>1</v>
      </c>
      <c r="H66" s="664">
        <v>76</v>
      </c>
      <c r="I66" s="667">
        <v>1.04</v>
      </c>
    </row>
    <row r="67" spans="1:9" x14ac:dyDescent="0.2">
      <c r="A67" s="958"/>
      <c r="B67" s="127" t="s">
        <v>168</v>
      </c>
      <c r="C67" s="664">
        <v>1</v>
      </c>
      <c r="D67" s="665">
        <v>4.7800000000000002E-2</v>
      </c>
      <c r="E67" s="664">
        <v>5</v>
      </c>
      <c r="F67" s="667">
        <v>0.5</v>
      </c>
      <c r="G67" s="875">
        <v>1</v>
      </c>
      <c r="H67" s="664">
        <v>1</v>
      </c>
      <c r="I67" s="667">
        <v>1.58</v>
      </c>
    </row>
    <row r="68" spans="1:9" x14ac:dyDescent="0.2">
      <c r="A68" s="958"/>
      <c r="B68" s="127" t="s">
        <v>169</v>
      </c>
      <c r="C68" s="664">
        <v>7</v>
      </c>
      <c r="D68" s="665">
        <v>0.1263</v>
      </c>
      <c r="E68" s="664">
        <v>4</v>
      </c>
      <c r="F68" s="667">
        <v>0.5</v>
      </c>
      <c r="G68" s="875">
        <v>1.1000000000000001</v>
      </c>
      <c r="H68" s="664">
        <v>16</v>
      </c>
      <c r="I68" s="667">
        <v>2.34</v>
      </c>
    </row>
    <row r="69" spans="1:9" x14ac:dyDescent="0.2">
      <c r="A69" s="961"/>
      <c r="B69" s="877" t="s">
        <v>170</v>
      </c>
      <c r="C69" s="672">
        <v>0</v>
      </c>
      <c r="D69" s="672">
        <v>0</v>
      </c>
      <c r="E69" s="672">
        <v>0</v>
      </c>
      <c r="F69" s="672">
        <v>0</v>
      </c>
      <c r="G69" s="673">
        <v>0</v>
      </c>
      <c r="H69" s="672">
        <v>0</v>
      </c>
      <c r="I69" s="691">
        <v>0</v>
      </c>
    </row>
    <row r="70" spans="1:9" x14ac:dyDescent="0.2">
      <c r="A70" s="956" t="s">
        <v>797</v>
      </c>
      <c r="B70" s="956"/>
      <c r="C70" s="692">
        <v>3449</v>
      </c>
      <c r="D70" s="693">
        <v>2E-3</v>
      </c>
      <c r="E70" s="692">
        <v>310</v>
      </c>
      <c r="F70" s="694">
        <v>0.47</v>
      </c>
      <c r="G70" s="695">
        <v>2.4</v>
      </c>
      <c r="H70" s="692">
        <v>1357</v>
      </c>
      <c r="I70" s="694">
        <v>0.39</v>
      </c>
    </row>
    <row r="71" spans="1:9" x14ac:dyDescent="0.2">
      <c r="A71" s="957" t="s">
        <v>56</v>
      </c>
      <c r="B71" s="127" t="s">
        <v>163</v>
      </c>
      <c r="C71" s="696">
        <v>3625</v>
      </c>
      <c r="D71" s="697">
        <v>2.0000000000000001E-4</v>
      </c>
      <c r="E71" s="696">
        <v>76</v>
      </c>
      <c r="F71" s="698">
        <v>0.31</v>
      </c>
      <c r="G71" s="699">
        <v>1.8</v>
      </c>
      <c r="H71" s="696">
        <v>136</v>
      </c>
      <c r="I71" s="698">
        <v>0.04</v>
      </c>
    </row>
    <row r="72" spans="1:9" x14ac:dyDescent="0.2">
      <c r="A72" s="958"/>
      <c r="B72" s="127" t="s">
        <v>164</v>
      </c>
      <c r="C72" s="664">
        <v>36</v>
      </c>
      <c r="D72" s="669">
        <v>1.6999999999999999E-3</v>
      </c>
      <c r="E72" s="664">
        <v>4</v>
      </c>
      <c r="F72" s="670">
        <v>0.5</v>
      </c>
      <c r="G72" s="668">
        <v>0.3</v>
      </c>
      <c r="H72" s="664">
        <v>9</v>
      </c>
      <c r="I72" s="670">
        <v>0.25</v>
      </c>
    </row>
    <row r="73" spans="1:9" x14ac:dyDescent="0.2">
      <c r="A73" s="958"/>
      <c r="B73" s="127" t="s">
        <v>165</v>
      </c>
      <c r="C73" s="664">
        <v>1</v>
      </c>
      <c r="D73" s="669">
        <v>4.1000000000000003E-3</v>
      </c>
      <c r="E73" s="664">
        <v>2</v>
      </c>
      <c r="F73" s="670">
        <v>0.5</v>
      </c>
      <c r="G73" s="668">
        <v>1.2</v>
      </c>
      <c r="H73" s="664">
        <v>1</v>
      </c>
      <c r="I73" s="670">
        <v>0.59</v>
      </c>
    </row>
    <row r="74" spans="1:9" x14ac:dyDescent="0.2">
      <c r="A74" s="958"/>
      <c r="B74" s="127" t="s">
        <v>166</v>
      </c>
      <c r="C74" s="664">
        <v>0</v>
      </c>
      <c r="D74" s="664">
        <v>0</v>
      </c>
      <c r="E74" s="664">
        <v>0</v>
      </c>
      <c r="F74" s="664">
        <v>0</v>
      </c>
      <c r="G74" s="668">
        <v>0</v>
      </c>
      <c r="H74" s="664">
        <v>0</v>
      </c>
      <c r="I74" s="671">
        <v>0</v>
      </c>
    </row>
    <row r="75" spans="1:9" x14ac:dyDescent="0.2">
      <c r="A75" s="958"/>
      <c r="B75" s="127" t="s">
        <v>167</v>
      </c>
      <c r="C75" s="664">
        <v>0</v>
      </c>
      <c r="D75" s="664">
        <v>0</v>
      </c>
      <c r="E75" s="664">
        <v>0</v>
      </c>
      <c r="F75" s="664">
        <v>0</v>
      </c>
      <c r="G75" s="668">
        <v>0</v>
      </c>
      <c r="H75" s="664">
        <v>0</v>
      </c>
      <c r="I75" s="671">
        <v>0</v>
      </c>
    </row>
    <row r="76" spans="1:9" x14ac:dyDescent="0.2">
      <c r="A76" s="958"/>
      <c r="B76" s="127" t="s">
        <v>168</v>
      </c>
      <c r="C76" s="664">
        <v>0</v>
      </c>
      <c r="D76" s="664">
        <v>0</v>
      </c>
      <c r="E76" s="664">
        <v>0</v>
      </c>
      <c r="F76" s="664">
        <v>0</v>
      </c>
      <c r="G76" s="668">
        <v>0</v>
      </c>
      <c r="H76" s="664">
        <v>0</v>
      </c>
      <c r="I76" s="671">
        <v>0</v>
      </c>
    </row>
    <row r="77" spans="1:9" x14ac:dyDescent="0.2">
      <c r="A77" s="958"/>
      <c r="B77" s="127" t="s">
        <v>169</v>
      </c>
      <c r="C77" s="664">
        <v>0</v>
      </c>
      <c r="D77" s="664">
        <v>0</v>
      </c>
      <c r="E77" s="664">
        <v>0</v>
      </c>
      <c r="F77" s="664">
        <v>0</v>
      </c>
      <c r="G77" s="668">
        <v>0</v>
      </c>
      <c r="H77" s="664">
        <v>0</v>
      </c>
      <c r="I77" s="671">
        <v>0</v>
      </c>
    </row>
    <row r="78" spans="1:9" x14ac:dyDescent="0.2">
      <c r="A78" s="958"/>
      <c r="B78" s="127" t="s">
        <v>170</v>
      </c>
      <c r="C78" s="672">
        <v>0</v>
      </c>
      <c r="D78" s="672">
        <v>0</v>
      </c>
      <c r="E78" s="672">
        <v>0</v>
      </c>
      <c r="F78" s="672">
        <v>0</v>
      </c>
      <c r="G78" s="673">
        <v>0</v>
      </c>
      <c r="H78" s="672">
        <v>0</v>
      </c>
      <c r="I78" s="691">
        <v>0</v>
      </c>
    </row>
    <row r="79" spans="1:9" x14ac:dyDescent="0.2">
      <c r="A79" s="956" t="s">
        <v>798</v>
      </c>
      <c r="B79" s="956"/>
      <c r="C79" s="692">
        <v>3662</v>
      </c>
      <c r="D79" s="693">
        <v>2.0000000000000001E-4</v>
      </c>
      <c r="E79" s="692">
        <v>82</v>
      </c>
      <c r="F79" s="694">
        <v>0.31</v>
      </c>
      <c r="G79" s="695">
        <v>1.8</v>
      </c>
      <c r="H79" s="692">
        <v>146</v>
      </c>
      <c r="I79" s="694">
        <v>0.04</v>
      </c>
    </row>
    <row r="80" spans="1:9" x14ac:dyDescent="0.2">
      <c r="A80" s="957" t="s">
        <v>57</v>
      </c>
      <c r="B80" s="127" t="s">
        <v>163</v>
      </c>
      <c r="C80" s="696">
        <v>18090</v>
      </c>
      <c r="D80" s="697">
        <v>5.0000000000000001E-4</v>
      </c>
      <c r="E80" s="696">
        <v>1803</v>
      </c>
      <c r="F80" s="698">
        <v>0.5</v>
      </c>
      <c r="G80" s="699">
        <v>1.2</v>
      </c>
      <c r="H80" s="696">
        <v>4024</v>
      </c>
      <c r="I80" s="698">
        <v>0.22</v>
      </c>
    </row>
    <row r="81" spans="1:9" x14ac:dyDescent="0.2">
      <c r="A81" s="958"/>
      <c r="B81" s="127" t="s">
        <v>164</v>
      </c>
      <c r="C81" s="664">
        <v>1044</v>
      </c>
      <c r="D81" s="669">
        <v>1.6999999999999999E-3</v>
      </c>
      <c r="E81" s="664">
        <v>172</v>
      </c>
      <c r="F81" s="670">
        <v>0.5</v>
      </c>
      <c r="G81" s="668">
        <v>1</v>
      </c>
      <c r="H81" s="664">
        <v>450</v>
      </c>
      <c r="I81" s="670">
        <v>0.43</v>
      </c>
    </row>
    <row r="82" spans="1:9" x14ac:dyDescent="0.2">
      <c r="A82" s="958"/>
      <c r="B82" s="127" t="s">
        <v>165</v>
      </c>
      <c r="C82" s="664">
        <v>454</v>
      </c>
      <c r="D82" s="669">
        <v>3.0999999999999999E-3</v>
      </c>
      <c r="E82" s="664">
        <v>123</v>
      </c>
      <c r="F82" s="670">
        <v>0.66</v>
      </c>
      <c r="G82" s="668">
        <v>0.8</v>
      </c>
      <c r="H82" s="664">
        <v>350</v>
      </c>
      <c r="I82" s="670">
        <v>0.77</v>
      </c>
    </row>
    <row r="83" spans="1:9" x14ac:dyDescent="0.2">
      <c r="A83" s="958"/>
      <c r="B83" s="127" t="s">
        <v>166</v>
      </c>
      <c r="C83" s="664">
        <v>0</v>
      </c>
      <c r="D83" s="664">
        <v>0</v>
      </c>
      <c r="E83" s="664">
        <v>0</v>
      </c>
      <c r="F83" s="664">
        <v>0</v>
      </c>
      <c r="G83" s="668">
        <v>0</v>
      </c>
      <c r="H83" s="664">
        <v>0</v>
      </c>
      <c r="I83" s="671">
        <v>0</v>
      </c>
    </row>
    <row r="84" spans="1:9" x14ac:dyDescent="0.2">
      <c r="A84" s="958"/>
      <c r="B84" s="127" t="s">
        <v>167</v>
      </c>
      <c r="C84" s="664">
        <v>29</v>
      </c>
      <c r="D84" s="669">
        <v>1.12E-2</v>
      </c>
      <c r="E84" s="664">
        <v>4</v>
      </c>
      <c r="F84" s="670">
        <v>0.56999999999999995</v>
      </c>
      <c r="G84" s="668">
        <v>1</v>
      </c>
      <c r="H84" s="664">
        <v>35</v>
      </c>
      <c r="I84" s="670">
        <v>1.2</v>
      </c>
    </row>
    <row r="85" spans="1:9" x14ac:dyDescent="0.2">
      <c r="A85" s="958"/>
      <c r="B85" s="127" t="s">
        <v>168</v>
      </c>
      <c r="C85" s="664">
        <v>0</v>
      </c>
      <c r="D85" s="669">
        <v>4.7800000000000002E-2</v>
      </c>
      <c r="E85" s="664">
        <v>2</v>
      </c>
      <c r="F85" s="670">
        <v>0.5</v>
      </c>
      <c r="G85" s="668">
        <v>1</v>
      </c>
      <c r="H85" s="664">
        <v>0</v>
      </c>
      <c r="I85" s="670">
        <v>1.9</v>
      </c>
    </row>
    <row r="86" spans="1:9" x14ac:dyDescent="0.2">
      <c r="A86" s="958"/>
      <c r="B86" s="127" t="s">
        <v>169</v>
      </c>
      <c r="C86" s="664">
        <v>0</v>
      </c>
      <c r="D86" s="664">
        <v>0</v>
      </c>
      <c r="E86" s="664">
        <v>0</v>
      </c>
      <c r="F86" s="664">
        <v>0</v>
      </c>
      <c r="G86" s="668">
        <v>0</v>
      </c>
      <c r="H86" s="664">
        <v>0</v>
      </c>
      <c r="I86" s="671">
        <v>0</v>
      </c>
    </row>
    <row r="87" spans="1:9" x14ac:dyDescent="0.2">
      <c r="A87" s="958"/>
      <c r="B87" s="127" t="s">
        <v>170</v>
      </c>
      <c r="C87" s="672">
        <v>0</v>
      </c>
      <c r="D87" s="672">
        <v>0</v>
      </c>
      <c r="E87" s="672">
        <v>0</v>
      </c>
      <c r="F87" s="672">
        <v>0</v>
      </c>
      <c r="G87" s="673">
        <v>0</v>
      </c>
      <c r="H87" s="672">
        <v>0</v>
      </c>
      <c r="I87" s="691">
        <v>0</v>
      </c>
    </row>
    <row r="88" spans="1:9" x14ac:dyDescent="0.2">
      <c r="A88" s="956" t="s">
        <v>799</v>
      </c>
      <c r="B88" s="956"/>
      <c r="C88" s="700">
        <v>19617</v>
      </c>
      <c r="D88" s="701">
        <v>6.9999999999999999E-4</v>
      </c>
      <c r="E88" s="700">
        <v>2104</v>
      </c>
      <c r="F88" s="702">
        <v>0.51</v>
      </c>
      <c r="G88" s="703">
        <v>1.2</v>
      </c>
      <c r="H88" s="700">
        <v>4859</v>
      </c>
      <c r="I88" s="702">
        <v>0.24</v>
      </c>
    </row>
    <row r="89" spans="1:9" ht="12" thickBot="1" x14ac:dyDescent="0.25">
      <c r="A89" s="959" t="s">
        <v>1043</v>
      </c>
      <c r="B89" s="959"/>
      <c r="C89" s="679">
        <v>26728</v>
      </c>
      <c r="D89" s="680">
        <v>8.0000000000000004E-4</v>
      </c>
      <c r="E89" s="679">
        <v>2496</v>
      </c>
      <c r="F89" s="681">
        <v>0.47</v>
      </c>
      <c r="G89" s="682">
        <v>1.4</v>
      </c>
      <c r="H89" s="679">
        <v>6362</v>
      </c>
      <c r="I89" s="681">
        <v>0.23</v>
      </c>
    </row>
  </sheetData>
  <mergeCells count="25">
    <mergeCell ref="A25:B25"/>
    <mergeCell ref="A26:B26"/>
    <mergeCell ref="A31:B31"/>
    <mergeCell ref="A32:A39"/>
    <mergeCell ref="A2:B2"/>
    <mergeCell ref="A5:A12"/>
    <mergeCell ref="A13:B13"/>
    <mergeCell ref="A16:B16"/>
    <mergeCell ref="A17:A24"/>
    <mergeCell ref="A4:B4"/>
    <mergeCell ref="A14:B14"/>
    <mergeCell ref="A40:B40"/>
    <mergeCell ref="A41:A48"/>
    <mergeCell ref="A49:B49"/>
    <mergeCell ref="A50:A57"/>
    <mergeCell ref="A58:B58"/>
    <mergeCell ref="A79:B79"/>
    <mergeCell ref="A80:A87"/>
    <mergeCell ref="A88:B88"/>
    <mergeCell ref="A89:B89"/>
    <mergeCell ref="A59:B59"/>
    <mergeCell ref="A61:B61"/>
    <mergeCell ref="A62:A69"/>
    <mergeCell ref="A70:B70"/>
    <mergeCell ref="A71:A78"/>
  </mergeCells>
  <hyperlinks>
    <hyperlink ref="I1" location="Contents!A1" display="Home" xr:uid="{D6A0F9FE-3226-4769-884F-EC9B920A4336}"/>
  </hyperlinks>
  <pageMargins left="0.7" right="0.7" top="0.75" bottom="0.75" header="0.3" footer="0.3"/>
  <pageSetup paperSize="9" scale="80"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11BA-C543-4CB5-A315-499BE7A5558B}">
  <dimension ref="A1:G18"/>
  <sheetViews>
    <sheetView showGridLines="0" zoomScaleNormal="100" zoomScaleSheetLayoutView="100" workbookViewId="0"/>
  </sheetViews>
  <sheetFormatPr defaultColWidth="10.28515625" defaultRowHeight="11.25" x14ac:dyDescent="0.2"/>
  <cols>
    <col min="1" max="1" width="30.42578125" style="42" customWidth="1"/>
    <col min="2" max="7" width="14.28515625" style="42" customWidth="1"/>
    <col min="8" max="16384" width="10.28515625" style="42"/>
  </cols>
  <sheetData>
    <row r="1" spans="1:7" s="424" customFormat="1" x14ac:dyDescent="0.2">
      <c r="A1" s="427" t="s">
        <v>604</v>
      </c>
      <c r="G1" s="465" t="s">
        <v>648</v>
      </c>
    </row>
    <row r="2" spans="1:7" ht="17.25" customHeight="1" x14ac:dyDescent="0.2">
      <c r="A2" s="922" t="s">
        <v>3</v>
      </c>
      <c r="B2" s="972" t="s">
        <v>221</v>
      </c>
      <c r="C2" s="972"/>
      <c r="D2" s="972"/>
      <c r="E2" s="972"/>
      <c r="F2" s="972" t="s">
        <v>222</v>
      </c>
      <c r="G2" s="972"/>
    </row>
    <row r="3" spans="1:7" ht="24" customHeight="1" x14ac:dyDescent="0.2">
      <c r="A3" s="922"/>
      <c r="B3" s="973" t="s">
        <v>223</v>
      </c>
      <c r="C3" s="973"/>
      <c r="D3" s="973" t="s">
        <v>224</v>
      </c>
      <c r="E3" s="973"/>
      <c r="F3" s="941" t="s">
        <v>223</v>
      </c>
      <c r="G3" s="941" t="s">
        <v>224</v>
      </c>
    </row>
    <row r="4" spans="1:7" ht="17.25" customHeight="1" x14ac:dyDescent="0.2">
      <c r="A4" s="923"/>
      <c r="B4" s="27" t="s">
        <v>225</v>
      </c>
      <c r="C4" s="27" t="s">
        <v>226</v>
      </c>
      <c r="D4" s="27" t="s">
        <v>225</v>
      </c>
      <c r="E4" s="27" t="s">
        <v>226</v>
      </c>
      <c r="F4" s="942"/>
      <c r="G4" s="942"/>
    </row>
    <row r="5" spans="1:7" x14ac:dyDescent="0.2">
      <c r="A5" s="73" t="s">
        <v>683</v>
      </c>
      <c r="B5" s="275"/>
      <c r="C5" s="275"/>
      <c r="D5" s="275"/>
      <c r="E5" s="275"/>
      <c r="F5" s="275"/>
      <c r="G5" s="275"/>
    </row>
    <row r="6" spans="1:7" x14ac:dyDescent="0.2">
      <c r="A6" s="19" t="s">
        <v>104</v>
      </c>
      <c r="B6" s="217">
        <v>0</v>
      </c>
      <c r="C6" s="36">
        <v>2676</v>
      </c>
      <c r="D6" s="217">
        <v>0</v>
      </c>
      <c r="E6" s="36">
        <v>7577</v>
      </c>
      <c r="F6" s="36">
        <v>27698</v>
      </c>
      <c r="G6" s="36">
        <v>49626</v>
      </c>
    </row>
    <row r="7" spans="1:7" x14ac:dyDescent="0.2">
      <c r="A7" s="19" t="s">
        <v>227</v>
      </c>
      <c r="B7" s="217">
        <v>0</v>
      </c>
      <c r="C7" s="36">
        <v>4</v>
      </c>
      <c r="D7" s="36">
        <v>1944</v>
      </c>
      <c r="E7" s="36">
        <v>2271</v>
      </c>
      <c r="F7" s="36">
        <v>46706</v>
      </c>
      <c r="G7" s="36">
        <v>26225</v>
      </c>
    </row>
    <row r="8" spans="1:7" ht="12" thickBot="1" x14ac:dyDescent="0.25">
      <c r="A8" s="21" t="s">
        <v>48</v>
      </c>
      <c r="B8" s="273">
        <v>0</v>
      </c>
      <c r="C8" s="273">
        <v>2680</v>
      </c>
      <c r="D8" s="273">
        <v>1944</v>
      </c>
      <c r="E8" s="273">
        <v>9848</v>
      </c>
      <c r="F8" s="273">
        <v>74404</v>
      </c>
      <c r="G8" s="273">
        <v>75851</v>
      </c>
    </row>
    <row r="10" spans="1:7" x14ac:dyDescent="0.2">
      <c r="A10" s="883" t="s">
        <v>595</v>
      </c>
      <c r="B10" s="884"/>
      <c r="C10" s="884"/>
      <c r="D10" s="884"/>
      <c r="E10" s="884"/>
      <c r="F10" s="884"/>
      <c r="G10" s="884"/>
    </row>
    <row r="11" spans="1:7" x14ac:dyDescent="0.2">
      <c r="A11" s="19" t="s">
        <v>104</v>
      </c>
      <c r="B11" s="885">
        <v>0</v>
      </c>
      <c r="C11" s="408">
        <v>3118</v>
      </c>
      <c r="D11" s="885">
        <v>0</v>
      </c>
      <c r="E11" s="408">
        <v>9050</v>
      </c>
      <c r="F11" s="408">
        <v>31307</v>
      </c>
      <c r="G11" s="408">
        <v>25387</v>
      </c>
    </row>
    <row r="12" spans="1:7" x14ac:dyDescent="0.2">
      <c r="A12" s="19" t="s">
        <v>227</v>
      </c>
      <c r="B12" s="104">
        <v>0</v>
      </c>
      <c r="C12" s="408">
        <v>345</v>
      </c>
      <c r="D12" s="408">
        <v>1830</v>
      </c>
      <c r="E12" s="408">
        <v>29</v>
      </c>
      <c r="F12" s="408">
        <v>23655</v>
      </c>
      <c r="G12" s="408">
        <v>30195</v>
      </c>
    </row>
    <row r="13" spans="1:7" ht="12" thickBot="1" x14ac:dyDescent="0.25">
      <c r="A13" s="21" t="s">
        <v>48</v>
      </c>
      <c r="B13" s="679">
        <v>0</v>
      </c>
      <c r="C13" s="679">
        <v>3463</v>
      </c>
      <c r="D13" s="679">
        <v>1830</v>
      </c>
      <c r="E13" s="679">
        <v>9079</v>
      </c>
      <c r="F13" s="679">
        <v>54962</v>
      </c>
      <c r="G13" s="679">
        <v>55582</v>
      </c>
    </row>
    <row r="18" ht="11.25" customHeight="1" x14ac:dyDescent="0.2"/>
  </sheetData>
  <mergeCells count="7">
    <mergeCell ref="A2:A4"/>
    <mergeCell ref="B2:E2"/>
    <mergeCell ref="F2:G2"/>
    <mergeCell ref="B3:C3"/>
    <mergeCell ref="D3:E3"/>
    <mergeCell ref="F3:F4"/>
    <mergeCell ref="G3:G4"/>
  </mergeCells>
  <hyperlinks>
    <hyperlink ref="G1" location="Contents!A1" display="Home" xr:uid="{B4E64522-F1EE-45C2-83BB-5CDC79250FD8}"/>
  </hyperlinks>
  <pageMargins left="0.7" right="0.7" top="0.75" bottom="0.75" header="0.3" footer="0.3"/>
  <pageSetup paperSize="9" scale="94"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36B2-27D0-4C79-9531-73D7047E839B}">
  <dimension ref="A1:E18"/>
  <sheetViews>
    <sheetView showGridLines="0" zoomScaleNormal="100" zoomScaleSheetLayoutView="100" workbookViewId="0"/>
  </sheetViews>
  <sheetFormatPr defaultColWidth="10.28515625" defaultRowHeight="11.25" x14ac:dyDescent="0.2"/>
  <cols>
    <col min="1" max="1" width="34.42578125" style="42" customWidth="1"/>
    <col min="2" max="16384" width="10.28515625" style="42"/>
  </cols>
  <sheetData>
    <row r="1" spans="1:5" s="424" customFormat="1" x14ac:dyDescent="0.2">
      <c r="A1" s="427" t="s">
        <v>228</v>
      </c>
      <c r="E1" s="465" t="s">
        <v>648</v>
      </c>
    </row>
    <row r="2" spans="1:5" x14ac:dyDescent="0.2">
      <c r="A2" s="922" t="s">
        <v>3</v>
      </c>
      <c r="B2" s="955" t="s">
        <v>727</v>
      </c>
      <c r="C2" s="933"/>
      <c r="D2" s="955" t="s">
        <v>455</v>
      </c>
      <c r="E2" s="933"/>
    </row>
    <row r="3" spans="1:5" ht="22.5" x14ac:dyDescent="0.2">
      <c r="A3" s="923"/>
      <c r="B3" s="27" t="s">
        <v>229</v>
      </c>
      <c r="C3" s="27" t="s">
        <v>230</v>
      </c>
      <c r="D3" s="27" t="s">
        <v>229</v>
      </c>
      <c r="E3" s="27" t="s">
        <v>230</v>
      </c>
    </row>
    <row r="4" spans="1:5" x14ac:dyDescent="0.2">
      <c r="A4" s="133" t="s">
        <v>231</v>
      </c>
      <c r="B4" s="276"/>
      <c r="C4" s="276"/>
      <c r="D4" s="471"/>
      <c r="E4" s="471"/>
    </row>
    <row r="5" spans="1:5" x14ac:dyDescent="0.2">
      <c r="A5" s="127" t="s">
        <v>232</v>
      </c>
      <c r="B5" s="277">
        <v>0</v>
      </c>
      <c r="C5" s="277">
        <v>0</v>
      </c>
      <c r="D5" s="704">
        <v>0</v>
      </c>
      <c r="E5" s="704">
        <v>0</v>
      </c>
    </row>
    <row r="6" spans="1:5" x14ac:dyDescent="0.2">
      <c r="A6" s="127" t="s">
        <v>233</v>
      </c>
      <c r="B6" s="193">
        <v>18074</v>
      </c>
      <c r="C6" s="193">
        <v>15627</v>
      </c>
      <c r="D6" s="664">
        <v>8956</v>
      </c>
      <c r="E6" s="664">
        <v>6491</v>
      </c>
    </row>
    <row r="7" spans="1:5" x14ac:dyDescent="0.2">
      <c r="A7" s="127" t="s">
        <v>234</v>
      </c>
      <c r="B7" s="277">
        <v>0</v>
      </c>
      <c r="C7" s="277">
        <v>0</v>
      </c>
      <c r="D7" s="704">
        <v>0</v>
      </c>
      <c r="E7" s="704">
        <v>0</v>
      </c>
    </row>
    <row r="8" spans="1:5" x14ac:dyDescent="0.2">
      <c r="A8" s="127" t="s">
        <v>235</v>
      </c>
      <c r="B8" s="277">
        <v>0</v>
      </c>
      <c r="C8" s="277">
        <v>0</v>
      </c>
      <c r="D8" s="704">
        <v>0</v>
      </c>
      <c r="E8" s="704">
        <v>0</v>
      </c>
    </row>
    <row r="9" spans="1:5" x14ac:dyDescent="0.2">
      <c r="A9" s="127" t="s">
        <v>236</v>
      </c>
      <c r="B9" s="277">
        <v>0</v>
      </c>
      <c r="C9" s="277">
        <v>0</v>
      </c>
      <c r="D9" s="704">
        <v>0</v>
      </c>
      <c r="E9" s="704">
        <v>0</v>
      </c>
    </row>
    <row r="10" spans="1:5" x14ac:dyDescent="0.2">
      <c r="A10" s="134" t="s">
        <v>237</v>
      </c>
      <c r="B10" s="274">
        <v>18074</v>
      </c>
      <c r="C10" s="274">
        <v>15627</v>
      </c>
      <c r="D10" s="700">
        <v>8956</v>
      </c>
      <c r="E10" s="700">
        <v>6491</v>
      </c>
    </row>
    <row r="11" spans="1:5" x14ac:dyDescent="0.2">
      <c r="A11" s="133"/>
      <c r="B11" s="36"/>
      <c r="C11" s="36"/>
      <c r="D11" s="408"/>
      <c r="E11" s="408"/>
    </row>
    <row r="12" spans="1:5" x14ac:dyDescent="0.2">
      <c r="A12" s="127" t="s">
        <v>238</v>
      </c>
      <c r="B12" s="278">
        <v>0</v>
      </c>
      <c r="C12" s="193">
        <v>353</v>
      </c>
      <c r="D12" s="477">
        <v>0</v>
      </c>
      <c r="E12" s="664">
        <v>123</v>
      </c>
    </row>
    <row r="13" spans="1:5" ht="12" thickBot="1" x14ac:dyDescent="0.25">
      <c r="A13" s="129" t="s">
        <v>239</v>
      </c>
      <c r="B13" s="279">
        <v>-407</v>
      </c>
      <c r="C13" s="280">
        <v>0</v>
      </c>
      <c r="D13" s="705">
        <v>-169</v>
      </c>
      <c r="E13" s="706">
        <v>0</v>
      </c>
    </row>
    <row r="18" ht="11.25" customHeight="1" x14ac:dyDescent="0.2"/>
  </sheetData>
  <mergeCells count="3">
    <mergeCell ref="A2:A3"/>
    <mergeCell ref="B2:C2"/>
    <mergeCell ref="D2:E2"/>
  </mergeCells>
  <hyperlinks>
    <hyperlink ref="E1" location="Contents!A1" display="Home" xr:uid="{F2B6E300-AABA-49AA-83D0-1A70EA17C75B}"/>
  </hyperlinks>
  <pageMargins left="0.7" right="0.7" top="0.75" bottom="0.75" header="0.3" footer="0.3"/>
  <pageSetup paperSize="9"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5941-F297-4349-AE44-74E87210E88E}">
  <dimension ref="A1:F23"/>
  <sheetViews>
    <sheetView showGridLines="0" zoomScaleNormal="100" zoomScaleSheetLayoutView="100" workbookViewId="0"/>
  </sheetViews>
  <sheetFormatPr defaultColWidth="10.28515625" defaultRowHeight="11.25" x14ac:dyDescent="0.2"/>
  <cols>
    <col min="1" max="1" width="5.28515625" style="42" customWidth="1"/>
    <col min="2" max="2" width="58.5703125" style="42" customWidth="1"/>
    <col min="3" max="16384" width="10.28515625" style="42"/>
  </cols>
  <sheetData>
    <row r="1" spans="1:6" s="424" customFormat="1" x14ac:dyDescent="0.2">
      <c r="A1" s="424" t="s">
        <v>1065</v>
      </c>
      <c r="F1" s="465" t="s">
        <v>648</v>
      </c>
    </row>
    <row r="2" spans="1:6" ht="16.5" customHeight="1" x14ac:dyDescent="0.2">
      <c r="A2" s="922" t="s">
        <v>3</v>
      </c>
      <c r="B2" s="922"/>
      <c r="C2" s="955" t="s">
        <v>727</v>
      </c>
      <c r="D2" s="933"/>
      <c r="E2" s="955" t="s">
        <v>455</v>
      </c>
      <c r="F2" s="933"/>
    </row>
    <row r="3" spans="1:6" ht="22.5" x14ac:dyDescent="0.2">
      <c r="A3" s="923"/>
      <c r="B3" s="923"/>
      <c r="C3" s="27" t="s">
        <v>240</v>
      </c>
      <c r="D3" s="26" t="s">
        <v>42</v>
      </c>
      <c r="E3" s="27" t="s">
        <v>240</v>
      </c>
      <c r="F3" s="26" t="s">
        <v>42</v>
      </c>
    </row>
    <row r="4" spans="1:6" s="420" customFormat="1" x14ac:dyDescent="0.2">
      <c r="A4" s="95">
        <v>1</v>
      </c>
      <c r="B4" s="133" t="s">
        <v>241</v>
      </c>
      <c r="C4" s="282">
        <v>5837</v>
      </c>
      <c r="D4" s="282">
        <v>233</v>
      </c>
      <c r="E4" s="167">
        <v>6228</v>
      </c>
      <c r="F4" s="167">
        <v>209</v>
      </c>
    </row>
    <row r="5" spans="1:6" ht="22.5" x14ac:dyDescent="0.2">
      <c r="A5" s="177">
        <v>2</v>
      </c>
      <c r="B5" s="133" t="s">
        <v>242</v>
      </c>
      <c r="C5" s="281">
        <v>3657</v>
      </c>
      <c r="D5" s="281">
        <v>73</v>
      </c>
      <c r="E5" s="687">
        <v>3842</v>
      </c>
      <c r="F5" s="687">
        <v>76</v>
      </c>
    </row>
    <row r="6" spans="1:6" x14ac:dyDescent="0.2">
      <c r="A6" s="128">
        <v>3</v>
      </c>
      <c r="B6" s="353" t="s">
        <v>243</v>
      </c>
      <c r="C6" s="36">
        <v>3657</v>
      </c>
      <c r="D6" s="36">
        <v>73</v>
      </c>
      <c r="E6" s="408">
        <v>3842</v>
      </c>
      <c r="F6" s="408">
        <v>76</v>
      </c>
    </row>
    <row r="7" spans="1:6" x14ac:dyDescent="0.2">
      <c r="A7" s="128">
        <v>4</v>
      </c>
      <c r="B7" s="353" t="s">
        <v>244</v>
      </c>
      <c r="C7" s="193">
        <v>0</v>
      </c>
      <c r="D7" s="193">
        <v>0</v>
      </c>
      <c r="E7" s="664">
        <v>0</v>
      </c>
      <c r="F7" s="664">
        <v>0</v>
      </c>
    </row>
    <row r="8" spans="1:6" x14ac:dyDescent="0.2">
      <c r="A8" s="128">
        <v>5</v>
      </c>
      <c r="B8" s="353" t="s">
        <v>245</v>
      </c>
      <c r="C8" s="193">
        <v>0</v>
      </c>
      <c r="D8" s="193">
        <v>0</v>
      </c>
      <c r="E8" s="664">
        <v>0</v>
      </c>
      <c r="F8" s="664">
        <v>0</v>
      </c>
    </row>
    <row r="9" spans="1:6" x14ac:dyDescent="0.2">
      <c r="A9" s="128">
        <v>6</v>
      </c>
      <c r="B9" s="353" t="s">
        <v>246</v>
      </c>
      <c r="C9" s="193">
        <v>0</v>
      </c>
      <c r="D9" s="193">
        <v>0</v>
      </c>
      <c r="E9" s="664">
        <v>0</v>
      </c>
      <c r="F9" s="664">
        <v>0</v>
      </c>
    </row>
    <row r="10" spans="1:6" x14ac:dyDescent="0.2">
      <c r="A10" s="128">
        <v>7</v>
      </c>
      <c r="B10" s="19" t="s">
        <v>247</v>
      </c>
      <c r="C10" s="36">
        <v>1944</v>
      </c>
      <c r="D10" s="311"/>
      <c r="E10" s="408">
        <v>1830</v>
      </c>
      <c r="F10" s="311"/>
    </row>
    <row r="11" spans="1:6" x14ac:dyDescent="0.2">
      <c r="A11" s="128">
        <v>8</v>
      </c>
      <c r="B11" s="19" t="s">
        <v>248</v>
      </c>
      <c r="C11" s="36">
        <v>126</v>
      </c>
      <c r="D11" s="36">
        <v>39</v>
      </c>
      <c r="E11" s="408">
        <v>465</v>
      </c>
      <c r="F11" s="408">
        <v>46</v>
      </c>
    </row>
    <row r="12" spans="1:6" x14ac:dyDescent="0.2">
      <c r="A12" s="128">
        <v>9</v>
      </c>
      <c r="B12" s="19" t="s">
        <v>249</v>
      </c>
      <c r="C12" s="36">
        <v>110</v>
      </c>
      <c r="D12" s="36">
        <v>121</v>
      </c>
      <c r="E12" s="408">
        <v>91</v>
      </c>
      <c r="F12" s="408">
        <v>87</v>
      </c>
    </row>
    <row r="13" spans="1:6" x14ac:dyDescent="0.2">
      <c r="A13" s="128">
        <v>10</v>
      </c>
      <c r="B13" s="19" t="s">
        <v>250</v>
      </c>
      <c r="C13" s="36">
        <v>0</v>
      </c>
      <c r="D13" s="36">
        <v>0</v>
      </c>
      <c r="E13" s="408">
        <v>0</v>
      </c>
      <c r="F13" s="408">
        <v>0</v>
      </c>
    </row>
    <row r="14" spans="1:6" s="420" customFormat="1" x14ac:dyDescent="0.2">
      <c r="A14" s="177">
        <v>11</v>
      </c>
      <c r="B14" s="2" t="s">
        <v>251</v>
      </c>
      <c r="C14" s="282">
        <v>0</v>
      </c>
      <c r="D14" s="281">
        <v>0</v>
      </c>
      <c r="E14" s="167">
        <v>0</v>
      </c>
      <c r="F14" s="687">
        <v>0</v>
      </c>
    </row>
    <row r="15" spans="1:6" ht="22.5" x14ac:dyDescent="0.2">
      <c r="A15" s="177">
        <v>12</v>
      </c>
      <c r="B15" s="133" t="s">
        <v>252</v>
      </c>
      <c r="C15" s="281">
        <v>0</v>
      </c>
      <c r="D15" s="281">
        <v>0</v>
      </c>
      <c r="E15" s="687">
        <v>0</v>
      </c>
      <c r="F15" s="687">
        <v>0</v>
      </c>
    </row>
    <row r="16" spans="1:6" x14ac:dyDescent="0.2">
      <c r="A16" s="128">
        <v>13</v>
      </c>
      <c r="B16" s="353" t="s">
        <v>243</v>
      </c>
      <c r="C16" s="36">
        <v>0</v>
      </c>
      <c r="D16" s="36">
        <v>0</v>
      </c>
      <c r="E16" s="408">
        <v>0</v>
      </c>
      <c r="F16" s="408">
        <v>0</v>
      </c>
    </row>
    <row r="17" spans="1:6" x14ac:dyDescent="0.2">
      <c r="A17" s="128">
        <v>14</v>
      </c>
      <c r="B17" s="353" t="s">
        <v>244</v>
      </c>
      <c r="C17" s="193">
        <v>0</v>
      </c>
      <c r="D17" s="193">
        <v>0</v>
      </c>
      <c r="E17" s="664">
        <v>0</v>
      </c>
      <c r="F17" s="664">
        <v>0</v>
      </c>
    </row>
    <row r="18" spans="1:6" ht="11.25" customHeight="1" x14ac:dyDescent="0.2">
      <c r="A18" s="128">
        <v>15</v>
      </c>
      <c r="B18" s="353" t="s">
        <v>245</v>
      </c>
      <c r="C18" s="193">
        <v>0</v>
      </c>
      <c r="D18" s="193">
        <v>0</v>
      </c>
      <c r="E18" s="664">
        <v>0</v>
      </c>
      <c r="F18" s="664">
        <v>0</v>
      </c>
    </row>
    <row r="19" spans="1:6" x14ac:dyDescent="0.2">
      <c r="A19" s="128">
        <v>16</v>
      </c>
      <c r="B19" s="353" t="s">
        <v>246</v>
      </c>
      <c r="C19" s="193">
        <v>0</v>
      </c>
      <c r="D19" s="193">
        <v>0</v>
      </c>
      <c r="E19" s="664">
        <v>0</v>
      </c>
      <c r="F19" s="664">
        <v>0</v>
      </c>
    </row>
    <row r="20" spans="1:6" x14ac:dyDescent="0.2">
      <c r="A20" s="128">
        <v>17</v>
      </c>
      <c r="B20" s="19" t="s">
        <v>247</v>
      </c>
      <c r="C20" s="193">
        <v>0</v>
      </c>
      <c r="D20" s="311"/>
      <c r="E20" s="664">
        <v>0</v>
      </c>
      <c r="F20" s="311"/>
    </row>
    <row r="21" spans="1:6" x14ac:dyDescent="0.2">
      <c r="A21" s="128">
        <v>18</v>
      </c>
      <c r="B21" s="19" t="s">
        <v>248</v>
      </c>
      <c r="C21" s="36">
        <v>0</v>
      </c>
      <c r="D21" s="36">
        <v>0</v>
      </c>
      <c r="E21" s="408">
        <v>0</v>
      </c>
      <c r="F21" s="408">
        <v>0</v>
      </c>
    </row>
    <row r="22" spans="1:6" x14ac:dyDescent="0.2">
      <c r="A22" s="128">
        <v>19</v>
      </c>
      <c r="B22" s="19" t="s">
        <v>249</v>
      </c>
      <c r="C22" s="193">
        <v>0</v>
      </c>
      <c r="D22" s="193">
        <v>0</v>
      </c>
      <c r="E22" s="664">
        <v>0</v>
      </c>
      <c r="F22" s="664">
        <v>0</v>
      </c>
    </row>
    <row r="23" spans="1:6" ht="12" thickBot="1" x14ac:dyDescent="0.25">
      <c r="A23" s="178">
        <v>20</v>
      </c>
      <c r="B23" s="54" t="s">
        <v>250</v>
      </c>
      <c r="C23" s="279">
        <v>0</v>
      </c>
      <c r="D23" s="279">
        <v>0</v>
      </c>
      <c r="E23" s="705">
        <v>0</v>
      </c>
      <c r="F23" s="705">
        <v>0</v>
      </c>
    </row>
  </sheetData>
  <mergeCells count="3">
    <mergeCell ref="A2:B3"/>
    <mergeCell ref="C2:D2"/>
    <mergeCell ref="E2:F2"/>
  </mergeCells>
  <hyperlinks>
    <hyperlink ref="F1" location="Contents!A1" display="Home" xr:uid="{9A7A3866-0DCA-4F2D-9AE4-7A1CA42660A6}"/>
  </hyperlinks>
  <pageMargins left="0.7" right="0.7" top="0.75" bottom="0.75" header="0.3" footer="0.3"/>
  <pageSetup paperSize="9"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BE1F-3EAB-4348-BDA3-2D6CC4409800}">
  <dimension ref="A1:M28"/>
  <sheetViews>
    <sheetView showGridLines="0" zoomScaleNormal="100" zoomScaleSheetLayoutView="100" workbookViewId="0"/>
  </sheetViews>
  <sheetFormatPr defaultColWidth="10.28515625" defaultRowHeight="11.25" x14ac:dyDescent="0.2"/>
  <cols>
    <col min="1" max="1" width="5.7109375" style="42" customWidth="1"/>
    <col min="2" max="2" width="30.42578125" style="42" customWidth="1"/>
    <col min="3" max="4" width="10.28515625" style="42"/>
    <col min="5" max="5" width="10.28515625" style="42" customWidth="1"/>
    <col min="6" max="6" width="1.28515625" style="42" customWidth="1"/>
    <col min="7" max="9" width="10.28515625" style="42"/>
    <col min="10" max="10" width="1.28515625" style="42" customWidth="1"/>
    <col min="11" max="16384" width="10.28515625" style="42"/>
  </cols>
  <sheetData>
    <row r="1" spans="1:13" s="424" customFormat="1" x14ac:dyDescent="0.2">
      <c r="A1" s="427" t="s">
        <v>253</v>
      </c>
      <c r="M1" s="465" t="s">
        <v>648</v>
      </c>
    </row>
    <row r="2" spans="1:13" ht="11.25" customHeight="1" x14ac:dyDescent="0.2">
      <c r="A2" s="933"/>
      <c r="B2" s="933"/>
      <c r="C2" s="972" t="s">
        <v>254</v>
      </c>
      <c r="D2" s="972"/>
      <c r="E2" s="972"/>
      <c r="F2" s="16"/>
      <c r="G2" s="972" t="s">
        <v>492</v>
      </c>
      <c r="H2" s="972"/>
      <c r="I2" s="972"/>
      <c r="J2" s="16"/>
      <c r="K2" s="972" t="s">
        <v>255</v>
      </c>
      <c r="L2" s="972"/>
      <c r="M2" s="972"/>
    </row>
    <row r="3" spans="1:13" x14ac:dyDescent="0.2">
      <c r="A3" s="922" t="s">
        <v>3</v>
      </c>
      <c r="B3" s="922"/>
      <c r="C3" s="16" t="s">
        <v>256</v>
      </c>
      <c r="D3" s="16" t="s">
        <v>257</v>
      </c>
      <c r="E3" s="16" t="s">
        <v>258</v>
      </c>
      <c r="F3" s="16"/>
      <c r="G3" s="16" t="s">
        <v>256</v>
      </c>
      <c r="H3" s="16" t="s">
        <v>257</v>
      </c>
      <c r="I3" s="16" t="s">
        <v>258</v>
      </c>
      <c r="J3" s="16"/>
      <c r="K3" s="16" t="s">
        <v>256</v>
      </c>
      <c r="L3" s="16" t="s">
        <v>257</v>
      </c>
      <c r="M3" s="16" t="s">
        <v>258</v>
      </c>
    </row>
    <row r="4" spans="1:13" ht="11.25" customHeight="1" x14ac:dyDescent="0.2">
      <c r="A4" s="974" t="s">
        <v>683</v>
      </c>
      <c r="B4" s="974"/>
      <c r="C4" s="886"/>
      <c r="D4" s="886"/>
      <c r="E4" s="886"/>
      <c r="F4" s="886"/>
      <c r="G4" s="886"/>
      <c r="H4" s="886"/>
      <c r="I4" s="886"/>
      <c r="J4" s="886"/>
      <c r="K4" s="886"/>
      <c r="L4" s="886"/>
      <c r="M4" s="886"/>
    </row>
    <row r="5" spans="1:13" x14ac:dyDescent="0.2">
      <c r="A5" s="95">
        <v>1</v>
      </c>
      <c r="B5" s="133" t="s">
        <v>259</v>
      </c>
      <c r="C5" s="251">
        <v>130916</v>
      </c>
      <c r="D5" s="36">
        <v>0</v>
      </c>
      <c r="E5" s="251">
        <v>130916</v>
      </c>
      <c r="F5" s="321"/>
      <c r="G5" s="281">
        <v>0</v>
      </c>
      <c r="H5" s="281">
        <v>0</v>
      </c>
      <c r="I5" s="281">
        <v>0</v>
      </c>
      <c r="J5" s="281"/>
      <c r="K5" s="251">
        <v>30642</v>
      </c>
      <c r="L5" s="36">
        <v>0</v>
      </c>
      <c r="M5" s="251">
        <v>30642</v>
      </c>
    </row>
    <row r="6" spans="1:13" x14ac:dyDescent="0.2">
      <c r="A6" s="127">
        <v>2</v>
      </c>
      <c r="B6" s="127" t="s">
        <v>475</v>
      </c>
      <c r="C6" s="223">
        <v>130916</v>
      </c>
      <c r="D6" s="36">
        <v>0</v>
      </c>
      <c r="E6" s="223">
        <v>130916</v>
      </c>
      <c r="F6" s="322"/>
      <c r="G6" s="281">
        <v>0</v>
      </c>
      <c r="H6" s="281">
        <v>0</v>
      </c>
      <c r="I6" s="281">
        <v>0</v>
      </c>
      <c r="J6" s="281"/>
      <c r="K6" s="223">
        <v>28966</v>
      </c>
      <c r="L6" s="36">
        <v>0</v>
      </c>
      <c r="M6" s="223">
        <v>28966</v>
      </c>
    </row>
    <row r="7" spans="1:13" x14ac:dyDescent="0.2">
      <c r="A7" s="127">
        <v>3</v>
      </c>
      <c r="B7" s="127" t="s">
        <v>476</v>
      </c>
      <c r="C7" s="36">
        <v>0</v>
      </c>
      <c r="D7" s="36">
        <v>0</v>
      </c>
      <c r="E7" s="281">
        <v>0</v>
      </c>
      <c r="F7" s="281"/>
      <c r="G7" s="281">
        <v>0</v>
      </c>
      <c r="H7" s="281">
        <v>0</v>
      </c>
      <c r="I7" s="281">
        <v>0</v>
      </c>
      <c r="J7" s="281"/>
      <c r="K7" s="223">
        <v>263</v>
      </c>
      <c r="L7" s="36">
        <v>0</v>
      </c>
      <c r="M7" s="223">
        <v>263</v>
      </c>
    </row>
    <row r="8" spans="1:13" x14ac:dyDescent="0.2">
      <c r="A8" s="127">
        <v>4</v>
      </c>
      <c r="B8" s="127" t="s">
        <v>477</v>
      </c>
      <c r="C8" s="36">
        <v>0</v>
      </c>
      <c r="D8" s="36">
        <v>0</v>
      </c>
      <c r="E8" s="281">
        <v>0</v>
      </c>
      <c r="F8" s="281"/>
      <c r="G8" s="281">
        <v>0</v>
      </c>
      <c r="H8" s="281">
        <v>0</v>
      </c>
      <c r="I8" s="281">
        <v>0</v>
      </c>
      <c r="J8" s="281"/>
      <c r="K8" s="223">
        <v>1413</v>
      </c>
      <c r="L8" s="36">
        <v>0</v>
      </c>
      <c r="M8" s="223">
        <v>1413</v>
      </c>
    </row>
    <row r="9" spans="1:13" x14ac:dyDescent="0.2">
      <c r="A9" s="127">
        <v>5</v>
      </c>
      <c r="B9" s="127" t="s">
        <v>464</v>
      </c>
      <c r="C9" s="36">
        <v>0</v>
      </c>
      <c r="D9" s="36">
        <v>0</v>
      </c>
      <c r="E9" s="281">
        <v>0</v>
      </c>
      <c r="F9" s="281"/>
      <c r="G9" s="281">
        <v>0</v>
      </c>
      <c r="H9" s="281">
        <v>0</v>
      </c>
      <c r="I9" s="281">
        <v>0</v>
      </c>
      <c r="J9" s="281"/>
      <c r="K9" s="36">
        <v>0</v>
      </c>
      <c r="L9" s="36">
        <v>0</v>
      </c>
      <c r="M9" s="36">
        <v>0</v>
      </c>
    </row>
    <row r="10" spans="1:13" x14ac:dyDescent="0.2">
      <c r="A10" s="95">
        <v>6</v>
      </c>
      <c r="B10" s="133" t="s">
        <v>260</v>
      </c>
      <c r="C10" s="36">
        <v>0</v>
      </c>
      <c r="D10" s="36">
        <v>0</v>
      </c>
      <c r="E10" s="281">
        <v>0</v>
      </c>
      <c r="F10" s="281"/>
      <c r="G10" s="281">
        <v>0</v>
      </c>
      <c r="H10" s="281">
        <v>0</v>
      </c>
      <c r="I10" s="281">
        <v>0</v>
      </c>
      <c r="J10" s="281"/>
      <c r="K10" s="251">
        <v>12579</v>
      </c>
      <c r="L10" s="36">
        <v>0</v>
      </c>
      <c r="M10" s="251">
        <v>12579</v>
      </c>
    </row>
    <row r="11" spans="1:13" x14ac:dyDescent="0.2">
      <c r="A11" s="127">
        <v>7</v>
      </c>
      <c r="B11" s="127" t="s">
        <v>478</v>
      </c>
      <c r="C11" s="36">
        <v>0</v>
      </c>
      <c r="D11" s="36">
        <v>0</v>
      </c>
      <c r="E11" s="281">
        <v>0</v>
      </c>
      <c r="F11" s="281"/>
      <c r="G11" s="281">
        <v>0</v>
      </c>
      <c r="H11" s="281">
        <v>0</v>
      </c>
      <c r="I11" s="281">
        <v>0</v>
      </c>
      <c r="J11" s="281"/>
      <c r="K11" s="223">
        <v>310</v>
      </c>
      <c r="L11" s="36">
        <v>0</v>
      </c>
      <c r="M11" s="223">
        <v>310</v>
      </c>
    </row>
    <row r="12" spans="1:13" x14ac:dyDescent="0.2">
      <c r="A12" s="127">
        <v>8</v>
      </c>
      <c r="B12" s="127" t="s">
        <v>479</v>
      </c>
      <c r="C12" s="36">
        <v>0</v>
      </c>
      <c r="D12" s="36">
        <v>0</v>
      </c>
      <c r="E12" s="281">
        <v>0</v>
      </c>
      <c r="F12" s="281"/>
      <c r="G12" s="281">
        <v>0</v>
      </c>
      <c r="H12" s="281">
        <v>0</v>
      </c>
      <c r="I12" s="281">
        <v>0</v>
      </c>
      <c r="J12" s="281"/>
      <c r="K12" s="223">
        <v>1251</v>
      </c>
      <c r="L12" s="36">
        <v>0</v>
      </c>
      <c r="M12" s="223">
        <v>1251</v>
      </c>
    </row>
    <row r="13" spans="1:13" x14ac:dyDescent="0.2">
      <c r="A13" s="127">
        <v>9</v>
      </c>
      <c r="B13" s="127" t="s">
        <v>480</v>
      </c>
      <c r="C13" s="36">
        <v>0</v>
      </c>
      <c r="D13" s="36">
        <v>0</v>
      </c>
      <c r="E13" s="281">
        <v>0</v>
      </c>
      <c r="F13" s="281"/>
      <c r="G13" s="281">
        <v>0</v>
      </c>
      <c r="H13" s="281">
        <v>0</v>
      </c>
      <c r="I13" s="281">
        <v>0</v>
      </c>
      <c r="J13" s="281"/>
      <c r="K13" s="223">
        <v>1524</v>
      </c>
      <c r="L13" s="36">
        <v>0</v>
      </c>
      <c r="M13" s="223">
        <v>1524</v>
      </c>
    </row>
    <row r="14" spans="1:13" x14ac:dyDescent="0.2">
      <c r="A14" s="127">
        <v>10</v>
      </c>
      <c r="B14" s="127" t="s">
        <v>481</v>
      </c>
      <c r="C14" s="36">
        <v>0</v>
      </c>
      <c r="D14" s="36">
        <v>0</v>
      </c>
      <c r="E14" s="281">
        <v>0</v>
      </c>
      <c r="F14" s="281"/>
      <c r="G14" s="281">
        <v>0</v>
      </c>
      <c r="H14" s="281">
        <v>0</v>
      </c>
      <c r="I14" s="281">
        <v>0</v>
      </c>
      <c r="J14" s="281"/>
      <c r="K14" s="223">
        <v>9494</v>
      </c>
      <c r="L14" s="36">
        <v>0</v>
      </c>
      <c r="M14" s="223">
        <v>9494</v>
      </c>
    </row>
    <row r="15" spans="1:13" ht="12" thickBot="1" x14ac:dyDescent="0.25">
      <c r="A15" s="129">
        <v>11</v>
      </c>
      <c r="B15" s="129" t="s">
        <v>464</v>
      </c>
      <c r="C15" s="283">
        <v>0</v>
      </c>
      <c r="D15" s="283">
        <v>0</v>
      </c>
      <c r="E15" s="323">
        <v>0</v>
      </c>
      <c r="F15" s="323"/>
      <c r="G15" s="323">
        <v>0</v>
      </c>
      <c r="H15" s="323">
        <v>0</v>
      </c>
      <c r="I15" s="323">
        <v>0</v>
      </c>
      <c r="J15" s="323"/>
      <c r="K15" s="283">
        <v>0</v>
      </c>
      <c r="L15" s="283">
        <v>0</v>
      </c>
      <c r="M15" s="284">
        <v>0</v>
      </c>
    </row>
    <row r="17" spans="1:13" x14ac:dyDescent="0.2">
      <c r="A17" s="974" t="s">
        <v>595</v>
      </c>
      <c r="B17" s="974"/>
      <c r="C17" s="884"/>
      <c r="D17" s="884"/>
      <c r="E17" s="884"/>
      <c r="F17" s="884"/>
      <c r="G17" s="884"/>
      <c r="H17" s="884"/>
      <c r="I17" s="884"/>
      <c r="J17" s="884"/>
      <c r="K17" s="884"/>
      <c r="L17" s="884"/>
      <c r="M17" s="884"/>
    </row>
    <row r="18" spans="1:13" ht="11.25" customHeight="1" x14ac:dyDescent="0.2">
      <c r="A18" s="95">
        <v>1</v>
      </c>
      <c r="B18" s="133" t="s">
        <v>259</v>
      </c>
      <c r="C18" s="490">
        <v>110181</v>
      </c>
      <c r="D18" s="490">
        <v>0</v>
      </c>
      <c r="E18" s="490">
        <v>110181</v>
      </c>
      <c r="F18" s="490"/>
      <c r="G18" s="490">
        <v>0</v>
      </c>
      <c r="H18" s="490">
        <v>0</v>
      </c>
      <c r="I18" s="490">
        <v>0</v>
      </c>
      <c r="J18" s="490"/>
      <c r="K18" s="490">
        <v>27986</v>
      </c>
      <c r="L18" s="490">
        <v>0</v>
      </c>
      <c r="M18" s="490">
        <v>27986</v>
      </c>
    </row>
    <row r="19" spans="1:13" x14ac:dyDescent="0.2">
      <c r="A19" s="127">
        <v>2</v>
      </c>
      <c r="B19" s="127" t="s">
        <v>475</v>
      </c>
      <c r="C19" s="487">
        <v>110181</v>
      </c>
      <c r="D19" s="487">
        <v>0</v>
      </c>
      <c r="E19" s="487">
        <v>110181</v>
      </c>
      <c r="F19" s="487"/>
      <c r="G19" s="487">
        <v>0</v>
      </c>
      <c r="H19" s="487">
        <v>0</v>
      </c>
      <c r="I19" s="487">
        <v>0</v>
      </c>
      <c r="J19" s="487"/>
      <c r="K19" s="487">
        <v>26383</v>
      </c>
      <c r="L19" s="487">
        <v>0</v>
      </c>
      <c r="M19" s="487">
        <v>26383</v>
      </c>
    </row>
    <row r="20" spans="1:13" x14ac:dyDescent="0.2">
      <c r="A20" s="127">
        <v>3</v>
      </c>
      <c r="B20" s="127" t="s">
        <v>476</v>
      </c>
      <c r="C20" s="487">
        <v>0</v>
      </c>
      <c r="D20" s="487">
        <v>0</v>
      </c>
      <c r="E20" s="487">
        <v>0</v>
      </c>
      <c r="F20" s="487"/>
      <c r="G20" s="487">
        <v>0</v>
      </c>
      <c r="H20" s="487">
        <v>0</v>
      </c>
      <c r="I20" s="487">
        <v>0</v>
      </c>
      <c r="J20" s="487"/>
      <c r="K20" s="487">
        <v>222</v>
      </c>
      <c r="L20" s="487">
        <v>0</v>
      </c>
      <c r="M20" s="487">
        <v>222</v>
      </c>
    </row>
    <row r="21" spans="1:13" x14ac:dyDescent="0.2">
      <c r="A21" s="127">
        <v>4</v>
      </c>
      <c r="B21" s="127" t="s">
        <v>477</v>
      </c>
      <c r="C21" s="487">
        <v>0</v>
      </c>
      <c r="D21" s="487">
        <v>0</v>
      </c>
      <c r="E21" s="487">
        <v>0</v>
      </c>
      <c r="F21" s="487"/>
      <c r="G21" s="487">
        <v>0</v>
      </c>
      <c r="H21" s="487">
        <v>0</v>
      </c>
      <c r="I21" s="487">
        <v>0</v>
      </c>
      <c r="J21" s="487"/>
      <c r="K21" s="487">
        <v>1381</v>
      </c>
      <c r="L21" s="487">
        <v>0</v>
      </c>
      <c r="M21" s="487">
        <v>1381</v>
      </c>
    </row>
    <row r="22" spans="1:13" x14ac:dyDescent="0.2">
      <c r="A22" s="127">
        <v>5</v>
      </c>
      <c r="B22" s="127" t="s">
        <v>464</v>
      </c>
      <c r="C22" s="487">
        <v>0</v>
      </c>
      <c r="D22" s="487">
        <v>0</v>
      </c>
      <c r="E22" s="487">
        <v>0</v>
      </c>
      <c r="F22" s="487"/>
      <c r="G22" s="487">
        <v>0</v>
      </c>
      <c r="H22" s="487">
        <v>0</v>
      </c>
      <c r="I22" s="487">
        <v>0</v>
      </c>
      <c r="J22" s="487"/>
      <c r="K22" s="487">
        <v>0</v>
      </c>
      <c r="L22" s="487">
        <v>0</v>
      </c>
      <c r="M22" s="487">
        <v>0</v>
      </c>
    </row>
    <row r="23" spans="1:13" x14ac:dyDescent="0.2">
      <c r="A23" s="95">
        <v>6</v>
      </c>
      <c r="B23" s="133" t="s">
        <v>260</v>
      </c>
      <c r="C23" s="490">
        <v>0</v>
      </c>
      <c r="D23" s="490">
        <v>0</v>
      </c>
      <c r="E23" s="490">
        <v>0</v>
      </c>
      <c r="F23" s="490"/>
      <c r="G23" s="490">
        <v>0</v>
      </c>
      <c r="H23" s="490">
        <v>0</v>
      </c>
      <c r="I23" s="490">
        <v>0</v>
      </c>
      <c r="J23" s="490"/>
      <c r="K23" s="490">
        <v>13019</v>
      </c>
      <c r="L23" s="490">
        <v>0</v>
      </c>
      <c r="M23" s="490">
        <v>13019</v>
      </c>
    </row>
    <row r="24" spans="1:13" x14ac:dyDescent="0.2">
      <c r="A24" s="127">
        <v>7</v>
      </c>
      <c r="B24" s="127" t="s">
        <v>478</v>
      </c>
      <c r="C24" s="487">
        <v>0</v>
      </c>
      <c r="D24" s="487">
        <v>0</v>
      </c>
      <c r="E24" s="487">
        <v>0</v>
      </c>
      <c r="F24" s="487"/>
      <c r="G24" s="487">
        <v>0</v>
      </c>
      <c r="H24" s="487">
        <v>0</v>
      </c>
      <c r="I24" s="487">
        <v>0</v>
      </c>
      <c r="J24" s="487"/>
      <c r="K24" s="487">
        <v>325</v>
      </c>
      <c r="L24" s="487">
        <v>0</v>
      </c>
      <c r="M24" s="487">
        <v>325</v>
      </c>
    </row>
    <row r="25" spans="1:13" x14ac:dyDescent="0.2">
      <c r="A25" s="127">
        <v>8</v>
      </c>
      <c r="B25" s="127" t="s">
        <v>479</v>
      </c>
      <c r="C25" s="487">
        <v>0</v>
      </c>
      <c r="D25" s="487">
        <v>0</v>
      </c>
      <c r="E25" s="487">
        <v>0</v>
      </c>
      <c r="F25" s="487"/>
      <c r="G25" s="487">
        <v>0</v>
      </c>
      <c r="H25" s="487">
        <v>0</v>
      </c>
      <c r="I25" s="487">
        <v>0</v>
      </c>
      <c r="J25" s="487"/>
      <c r="K25" s="487">
        <v>1372</v>
      </c>
      <c r="L25" s="487">
        <v>0</v>
      </c>
      <c r="M25" s="487">
        <v>1372</v>
      </c>
    </row>
    <row r="26" spans="1:13" x14ac:dyDescent="0.2">
      <c r="A26" s="127">
        <v>9</v>
      </c>
      <c r="B26" s="127" t="s">
        <v>480</v>
      </c>
      <c r="C26" s="487">
        <v>0</v>
      </c>
      <c r="D26" s="487">
        <v>0</v>
      </c>
      <c r="E26" s="487">
        <v>0</v>
      </c>
      <c r="F26" s="487"/>
      <c r="G26" s="487">
        <v>0</v>
      </c>
      <c r="H26" s="487">
        <v>0</v>
      </c>
      <c r="I26" s="487">
        <v>0</v>
      </c>
      <c r="J26" s="487"/>
      <c r="K26" s="487">
        <v>1566</v>
      </c>
      <c r="L26" s="487">
        <v>0</v>
      </c>
      <c r="M26" s="487">
        <v>1566</v>
      </c>
    </row>
    <row r="27" spans="1:13" x14ac:dyDescent="0.2">
      <c r="A27" s="127">
        <v>10</v>
      </c>
      <c r="B27" s="127" t="s">
        <v>481</v>
      </c>
      <c r="C27" s="487">
        <v>0</v>
      </c>
      <c r="D27" s="487">
        <v>0</v>
      </c>
      <c r="E27" s="487">
        <v>0</v>
      </c>
      <c r="F27" s="487"/>
      <c r="G27" s="487">
        <v>0</v>
      </c>
      <c r="H27" s="487">
        <v>0</v>
      </c>
      <c r="I27" s="487">
        <v>0</v>
      </c>
      <c r="J27" s="487"/>
      <c r="K27" s="487">
        <v>9756</v>
      </c>
      <c r="L27" s="487">
        <v>0</v>
      </c>
      <c r="M27" s="487">
        <v>9756</v>
      </c>
    </row>
    <row r="28" spans="1:13" ht="12" thickBot="1" x14ac:dyDescent="0.25">
      <c r="A28" s="129">
        <v>11</v>
      </c>
      <c r="B28" s="129" t="s">
        <v>464</v>
      </c>
      <c r="C28" s="707">
        <v>0</v>
      </c>
      <c r="D28" s="707">
        <v>0</v>
      </c>
      <c r="E28" s="707">
        <v>0</v>
      </c>
      <c r="F28" s="707"/>
      <c r="G28" s="707">
        <v>0</v>
      </c>
      <c r="H28" s="707">
        <v>0</v>
      </c>
      <c r="I28" s="707">
        <v>0</v>
      </c>
      <c r="J28" s="707"/>
      <c r="K28" s="707">
        <v>0</v>
      </c>
      <c r="L28" s="707">
        <v>0</v>
      </c>
      <c r="M28" s="707">
        <v>0</v>
      </c>
    </row>
  </sheetData>
  <mergeCells count="7">
    <mergeCell ref="K2:M2"/>
    <mergeCell ref="A3:B3"/>
    <mergeCell ref="A17:B17"/>
    <mergeCell ref="A4:B4"/>
    <mergeCell ref="A2:B2"/>
    <mergeCell ref="C2:E2"/>
    <mergeCell ref="G2:I2"/>
  </mergeCells>
  <hyperlinks>
    <hyperlink ref="M1" location="Contents!A1" display="Home" xr:uid="{972C3F1E-A7FB-4704-AF83-81C74EC489F4}"/>
  </hyperlinks>
  <pageMargins left="0.7" right="0.7" top="0.75" bottom="0.75" header="0.3" footer="0.3"/>
  <pageSetup paperSize="9" scale="66"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40D0-DF0E-4C39-A9A6-49A8207AF125}">
  <dimension ref="A1:M28"/>
  <sheetViews>
    <sheetView showGridLines="0" zoomScaleNormal="100" zoomScaleSheetLayoutView="100" workbookViewId="0"/>
  </sheetViews>
  <sheetFormatPr defaultColWidth="10.28515625" defaultRowHeight="11.25" x14ac:dyDescent="0.2"/>
  <cols>
    <col min="1" max="1" width="5.28515625" style="42" customWidth="1"/>
    <col min="2" max="2" width="28.140625" style="42" customWidth="1"/>
    <col min="3" max="5" width="10.28515625" style="42"/>
    <col min="6" max="6" width="1.28515625" style="42" customWidth="1"/>
    <col min="7" max="9" width="10.28515625" style="42"/>
    <col min="10" max="10" width="1.28515625" style="42" customWidth="1"/>
    <col min="11" max="13" width="10.28515625" style="42"/>
    <col min="14" max="14" width="1.85546875" style="42" customWidth="1"/>
    <col min="15" max="16384" width="10.28515625" style="42"/>
  </cols>
  <sheetData>
    <row r="1" spans="1:13" s="424" customFormat="1" x14ac:dyDescent="0.2">
      <c r="A1" s="427" t="s">
        <v>261</v>
      </c>
      <c r="M1" s="465" t="s">
        <v>648</v>
      </c>
    </row>
    <row r="2" spans="1:13" ht="11.25" customHeight="1" x14ac:dyDescent="0.2">
      <c r="A2" s="933"/>
      <c r="B2" s="933"/>
      <c r="C2" s="972" t="s">
        <v>254</v>
      </c>
      <c r="D2" s="972"/>
      <c r="E2" s="972"/>
      <c r="F2" s="16"/>
      <c r="G2" s="972" t="s">
        <v>492</v>
      </c>
      <c r="H2" s="972"/>
      <c r="I2" s="972"/>
      <c r="J2" s="16"/>
      <c r="K2" s="972" t="s">
        <v>255</v>
      </c>
      <c r="L2" s="972"/>
      <c r="M2" s="972"/>
    </row>
    <row r="3" spans="1:13" x14ac:dyDescent="0.2">
      <c r="A3" s="922" t="s">
        <v>3</v>
      </c>
      <c r="B3" s="922"/>
      <c r="C3" s="16" t="s">
        <v>256</v>
      </c>
      <c r="D3" s="16" t="s">
        <v>257</v>
      </c>
      <c r="E3" s="16" t="s">
        <v>258</v>
      </c>
      <c r="F3" s="16"/>
      <c r="G3" s="16" t="s">
        <v>256</v>
      </c>
      <c r="H3" s="16" t="s">
        <v>257</v>
      </c>
      <c r="I3" s="16" t="s">
        <v>258</v>
      </c>
      <c r="J3" s="16"/>
      <c r="K3" s="16" t="s">
        <v>256</v>
      </c>
      <c r="L3" s="16" t="s">
        <v>257</v>
      </c>
      <c r="M3" s="16" t="s">
        <v>258</v>
      </c>
    </row>
    <row r="4" spans="1:13" ht="11.25" customHeight="1" x14ac:dyDescent="0.2">
      <c r="A4" s="974" t="s">
        <v>683</v>
      </c>
      <c r="B4" s="974"/>
      <c r="C4" s="887"/>
      <c r="D4" s="887"/>
      <c r="E4" s="887"/>
      <c r="F4" s="887"/>
      <c r="G4" s="887"/>
      <c r="H4" s="887"/>
      <c r="I4" s="887"/>
      <c r="J4" s="887"/>
      <c r="K4" s="887"/>
      <c r="L4" s="887"/>
      <c r="M4" s="887"/>
    </row>
    <row r="5" spans="1:13" x14ac:dyDescent="0.2">
      <c r="A5" s="95">
        <v>1</v>
      </c>
      <c r="B5" s="133" t="s">
        <v>259</v>
      </c>
      <c r="C5" s="282">
        <v>0</v>
      </c>
      <c r="D5" s="282">
        <v>0</v>
      </c>
      <c r="E5" s="282">
        <v>0</v>
      </c>
      <c r="F5" s="282"/>
      <c r="G5" s="282">
        <v>0</v>
      </c>
      <c r="H5" s="282">
        <v>0</v>
      </c>
      <c r="I5" s="282">
        <v>0</v>
      </c>
      <c r="J5" s="282"/>
      <c r="K5" s="282">
        <v>696</v>
      </c>
      <c r="L5" s="282">
        <v>0</v>
      </c>
      <c r="M5" s="282">
        <v>696</v>
      </c>
    </row>
    <row r="6" spans="1:13" x14ac:dyDescent="0.2">
      <c r="A6" s="127">
        <v>2</v>
      </c>
      <c r="B6" s="127" t="s">
        <v>475</v>
      </c>
      <c r="C6" s="36">
        <v>0</v>
      </c>
      <c r="D6" s="36">
        <v>0</v>
      </c>
      <c r="E6" s="36">
        <v>0</v>
      </c>
      <c r="F6" s="36"/>
      <c r="G6" s="36">
        <v>0</v>
      </c>
      <c r="H6" s="36">
        <v>0</v>
      </c>
      <c r="I6" s="36">
        <v>0</v>
      </c>
      <c r="J6" s="36"/>
      <c r="K6" s="36">
        <v>683</v>
      </c>
      <c r="L6" s="36">
        <v>0</v>
      </c>
      <c r="M6" s="36">
        <v>683</v>
      </c>
    </row>
    <row r="7" spans="1:13" x14ac:dyDescent="0.2">
      <c r="A7" s="127">
        <v>3</v>
      </c>
      <c r="B7" s="127" t="s">
        <v>476</v>
      </c>
      <c r="C7" s="36">
        <v>0</v>
      </c>
      <c r="D7" s="36">
        <v>0</v>
      </c>
      <c r="E7" s="36">
        <v>0</v>
      </c>
      <c r="F7" s="36"/>
      <c r="G7" s="36">
        <v>0</v>
      </c>
      <c r="H7" s="36">
        <v>0</v>
      </c>
      <c r="I7" s="36">
        <v>0</v>
      </c>
      <c r="J7" s="36"/>
      <c r="K7" s="36">
        <v>0</v>
      </c>
      <c r="L7" s="36">
        <v>0</v>
      </c>
      <c r="M7" s="36">
        <v>0</v>
      </c>
    </row>
    <row r="8" spans="1:13" x14ac:dyDescent="0.2">
      <c r="A8" s="127">
        <v>4</v>
      </c>
      <c r="B8" s="127" t="s">
        <v>477</v>
      </c>
      <c r="C8" s="36">
        <v>0</v>
      </c>
      <c r="D8" s="36">
        <v>0</v>
      </c>
      <c r="E8" s="36">
        <v>0</v>
      </c>
      <c r="F8" s="36"/>
      <c r="G8" s="36">
        <v>0</v>
      </c>
      <c r="H8" s="36">
        <v>0</v>
      </c>
      <c r="I8" s="36">
        <v>0</v>
      </c>
      <c r="J8" s="36"/>
      <c r="K8" s="36">
        <v>13</v>
      </c>
      <c r="L8" s="36">
        <v>0</v>
      </c>
      <c r="M8" s="36">
        <v>13</v>
      </c>
    </row>
    <row r="9" spans="1:13" x14ac:dyDescent="0.2">
      <c r="A9" s="127">
        <v>5</v>
      </c>
      <c r="B9" s="127" t="s">
        <v>464</v>
      </c>
      <c r="C9" s="36">
        <v>0</v>
      </c>
      <c r="D9" s="36">
        <v>0</v>
      </c>
      <c r="E9" s="36">
        <v>0</v>
      </c>
      <c r="F9" s="36"/>
      <c r="G9" s="36">
        <v>0</v>
      </c>
      <c r="H9" s="36">
        <v>0</v>
      </c>
      <c r="I9" s="36">
        <v>0</v>
      </c>
      <c r="J9" s="36"/>
      <c r="K9" s="36">
        <v>0</v>
      </c>
      <c r="L9" s="36">
        <v>0</v>
      </c>
      <c r="M9" s="36">
        <v>0</v>
      </c>
    </row>
    <row r="10" spans="1:13" x14ac:dyDescent="0.2">
      <c r="A10" s="95">
        <v>6</v>
      </c>
      <c r="B10" s="133" t="s">
        <v>260</v>
      </c>
      <c r="C10" s="282">
        <v>0</v>
      </c>
      <c r="D10" s="282">
        <v>0</v>
      </c>
      <c r="E10" s="282">
        <v>0</v>
      </c>
      <c r="F10" s="282"/>
      <c r="G10" s="282">
        <v>0</v>
      </c>
      <c r="H10" s="282">
        <v>0</v>
      </c>
      <c r="I10" s="282">
        <v>0</v>
      </c>
      <c r="J10" s="282"/>
      <c r="K10" s="282">
        <v>68</v>
      </c>
      <c r="L10" s="282">
        <v>0</v>
      </c>
      <c r="M10" s="282">
        <v>68</v>
      </c>
    </row>
    <row r="11" spans="1:13" x14ac:dyDescent="0.2">
      <c r="A11" s="127">
        <v>7</v>
      </c>
      <c r="B11" s="127" t="s">
        <v>482</v>
      </c>
      <c r="C11" s="36">
        <v>0</v>
      </c>
      <c r="D11" s="36">
        <v>0</v>
      </c>
      <c r="E11" s="36">
        <v>0</v>
      </c>
      <c r="F11" s="36"/>
      <c r="G11" s="36">
        <v>0</v>
      </c>
      <c r="H11" s="36">
        <v>0</v>
      </c>
      <c r="I11" s="36">
        <v>0</v>
      </c>
      <c r="J11" s="36"/>
      <c r="K11" s="36">
        <v>0</v>
      </c>
      <c r="L11" s="36">
        <v>0</v>
      </c>
      <c r="M11" s="36">
        <v>0</v>
      </c>
    </row>
    <row r="12" spans="1:13" x14ac:dyDescent="0.2">
      <c r="A12" s="127">
        <v>8</v>
      </c>
      <c r="B12" s="127" t="s">
        <v>479</v>
      </c>
      <c r="C12" s="36">
        <v>0</v>
      </c>
      <c r="D12" s="36">
        <v>0</v>
      </c>
      <c r="E12" s="36">
        <v>0</v>
      </c>
      <c r="F12" s="36"/>
      <c r="G12" s="36">
        <v>0</v>
      </c>
      <c r="H12" s="36">
        <v>0</v>
      </c>
      <c r="I12" s="36">
        <v>0</v>
      </c>
      <c r="J12" s="36"/>
      <c r="K12" s="36">
        <v>51</v>
      </c>
      <c r="L12" s="36">
        <v>0</v>
      </c>
      <c r="M12" s="36">
        <v>51</v>
      </c>
    </row>
    <row r="13" spans="1:13" x14ac:dyDescent="0.2">
      <c r="A13" s="127">
        <v>9</v>
      </c>
      <c r="B13" s="127" t="s">
        <v>480</v>
      </c>
      <c r="C13" s="36">
        <v>0</v>
      </c>
      <c r="D13" s="36">
        <v>0</v>
      </c>
      <c r="E13" s="36">
        <v>0</v>
      </c>
      <c r="F13" s="36"/>
      <c r="G13" s="36">
        <v>0</v>
      </c>
      <c r="H13" s="36">
        <v>0</v>
      </c>
      <c r="I13" s="36">
        <v>0</v>
      </c>
      <c r="J13" s="36"/>
      <c r="K13" s="36">
        <v>1</v>
      </c>
      <c r="L13" s="36">
        <v>0</v>
      </c>
      <c r="M13" s="36">
        <v>1</v>
      </c>
    </row>
    <row r="14" spans="1:13" x14ac:dyDescent="0.2">
      <c r="A14" s="127">
        <v>10</v>
      </c>
      <c r="B14" s="127" t="s">
        <v>481</v>
      </c>
      <c r="C14" s="36">
        <v>0</v>
      </c>
      <c r="D14" s="36">
        <v>0</v>
      </c>
      <c r="E14" s="36">
        <v>0</v>
      </c>
      <c r="F14" s="36"/>
      <c r="G14" s="36">
        <v>0</v>
      </c>
      <c r="H14" s="36">
        <v>0</v>
      </c>
      <c r="I14" s="36">
        <v>0</v>
      </c>
      <c r="J14" s="36"/>
      <c r="K14" s="36">
        <v>16</v>
      </c>
      <c r="L14" s="36">
        <v>0</v>
      </c>
      <c r="M14" s="36">
        <v>16</v>
      </c>
    </row>
    <row r="15" spans="1:13" ht="12" thickBot="1" x14ac:dyDescent="0.25">
      <c r="A15" s="129">
        <v>11</v>
      </c>
      <c r="B15" s="129" t="s">
        <v>464</v>
      </c>
      <c r="C15" s="283">
        <v>0</v>
      </c>
      <c r="D15" s="283">
        <v>0</v>
      </c>
      <c r="E15" s="283">
        <v>0</v>
      </c>
      <c r="F15" s="283"/>
      <c r="G15" s="283">
        <v>0</v>
      </c>
      <c r="H15" s="283">
        <v>0</v>
      </c>
      <c r="I15" s="283">
        <v>0</v>
      </c>
      <c r="J15" s="283"/>
      <c r="K15" s="283">
        <v>0</v>
      </c>
      <c r="L15" s="283">
        <v>0</v>
      </c>
      <c r="M15" s="283">
        <v>0</v>
      </c>
    </row>
    <row r="17" spans="1:13" x14ac:dyDescent="0.2">
      <c r="A17" s="974" t="s">
        <v>595</v>
      </c>
      <c r="B17" s="974"/>
      <c r="C17" s="888"/>
      <c r="D17" s="888"/>
      <c r="E17" s="888"/>
      <c r="F17" s="888"/>
      <c r="G17" s="888"/>
      <c r="H17" s="888"/>
      <c r="I17" s="888"/>
      <c r="J17" s="888"/>
      <c r="K17" s="888"/>
      <c r="L17" s="888"/>
      <c r="M17" s="888"/>
    </row>
    <row r="18" spans="1:13" ht="11.25" customHeight="1" x14ac:dyDescent="0.2">
      <c r="A18" s="95">
        <v>1</v>
      </c>
      <c r="B18" s="133" t="s">
        <v>259</v>
      </c>
      <c r="C18" s="167">
        <v>0</v>
      </c>
      <c r="D18" s="167">
        <v>0</v>
      </c>
      <c r="E18" s="167">
        <v>0</v>
      </c>
      <c r="F18" s="167"/>
      <c r="G18" s="167">
        <v>0</v>
      </c>
      <c r="H18" s="167">
        <v>0</v>
      </c>
      <c r="I18" s="167">
        <v>0</v>
      </c>
      <c r="J18" s="167"/>
      <c r="K18" s="167">
        <v>400</v>
      </c>
      <c r="L18" s="167">
        <v>0</v>
      </c>
      <c r="M18" s="167">
        <v>400</v>
      </c>
    </row>
    <row r="19" spans="1:13" x14ac:dyDescent="0.2">
      <c r="A19" s="127">
        <v>2</v>
      </c>
      <c r="B19" s="127" t="s">
        <v>475</v>
      </c>
      <c r="C19" s="408">
        <v>0</v>
      </c>
      <c r="D19" s="408">
        <v>0</v>
      </c>
      <c r="E19" s="408">
        <v>0</v>
      </c>
      <c r="F19" s="408"/>
      <c r="G19" s="408">
        <v>0</v>
      </c>
      <c r="H19" s="408">
        <v>0</v>
      </c>
      <c r="I19" s="408">
        <v>0</v>
      </c>
      <c r="J19" s="408"/>
      <c r="K19" s="408">
        <v>400</v>
      </c>
      <c r="L19" s="408">
        <v>0</v>
      </c>
      <c r="M19" s="408">
        <v>400</v>
      </c>
    </row>
    <row r="20" spans="1:13" x14ac:dyDescent="0.2">
      <c r="A20" s="127">
        <v>3</v>
      </c>
      <c r="B20" s="127" t="s">
        <v>476</v>
      </c>
      <c r="C20" s="408">
        <v>0</v>
      </c>
      <c r="D20" s="408">
        <v>0</v>
      </c>
      <c r="E20" s="408">
        <v>0</v>
      </c>
      <c r="F20" s="408"/>
      <c r="G20" s="408">
        <v>0</v>
      </c>
      <c r="H20" s="408">
        <v>0</v>
      </c>
      <c r="I20" s="408">
        <v>0</v>
      </c>
      <c r="J20" s="408"/>
      <c r="K20" s="408">
        <v>0</v>
      </c>
      <c r="L20" s="408">
        <v>0</v>
      </c>
      <c r="M20" s="408">
        <v>0</v>
      </c>
    </row>
    <row r="21" spans="1:13" x14ac:dyDescent="0.2">
      <c r="A21" s="127">
        <v>4</v>
      </c>
      <c r="B21" s="127" t="s">
        <v>477</v>
      </c>
      <c r="C21" s="408">
        <v>0</v>
      </c>
      <c r="D21" s="408">
        <v>0</v>
      </c>
      <c r="E21" s="408">
        <v>0</v>
      </c>
      <c r="F21" s="408"/>
      <c r="G21" s="408">
        <v>0</v>
      </c>
      <c r="H21" s="408">
        <v>0</v>
      </c>
      <c r="I21" s="408">
        <v>0</v>
      </c>
      <c r="J21" s="408"/>
      <c r="K21" s="408">
        <v>0</v>
      </c>
      <c r="L21" s="408">
        <v>0</v>
      </c>
      <c r="M21" s="408">
        <v>0</v>
      </c>
    </row>
    <row r="22" spans="1:13" x14ac:dyDescent="0.2">
      <c r="A22" s="127">
        <v>5</v>
      </c>
      <c r="B22" s="127" t="s">
        <v>464</v>
      </c>
      <c r="C22" s="408">
        <v>0</v>
      </c>
      <c r="D22" s="408">
        <v>0</v>
      </c>
      <c r="E22" s="408">
        <v>0</v>
      </c>
      <c r="F22" s="408"/>
      <c r="G22" s="408">
        <v>0</v>
      </c>
      <c r="H22" s="408">
        <v>0</v>
      </c>
      <c r="I22" s="408">
        <v>0</v>
      </c>
      <c r="J22" s="408"/>
      <c r="K22" s="408">
        <v>0</v>
      </c>
      <c r="L22" s="408">
        <v>0</v>
      </c>
      <c r="M22" s="408">
        <v>0</v>
      </c>
    </row>
    <row r="23" spans="1:13" x14ac:dyDescent="0.2">
      <c r="A23" s="95">
        <v>6</v>
      </c>
      <c r="B23" s="133" t="s">
        <v>260</v>
      </c>
      <c r="C23" s="167">
        <v>0</v>
      </c>
      <c r="D23" s="167">
        <v>0</v>
      </c>
      <c r="E23" s="167">
        <v>0</v>
      </c>
      <c r="F23" s="167"/>
      <c r="G23" s="167">
        <v>0</v>
      </c>
      <c r="H23" s="167">
        <v>0</v>
      </c>
      <c r="I23" s="167">
        <v>0</v>
      </c>
      <c r="J23" s="167"/>
      <c r="K23" s="167">
        <v>33</v>
      </c>
      <c r="L23" s="167">
        <v>0</v>
      </c>
      <c r="M23" s="167">
        <v>33</v>
      </c>
    </row>
    <row r="24" spans="1:13" x14ac:dyDescent="0.2">
      <c r="A24" s="127">
        <v>7</v>
      </c>
      <c r="B24" s="127" t="s">
        <v>482</v>
      </c>
      <c r="C24" s="408">
        <v>0</v>
      </c>
      <c r="D24" s="408">
        <v>0</v>
      </c>
      <c r="E24" s="408">
        <v>0</v>
      </c>
      <c r="F24" s="408"/>
      <c r="G24" s="408">
        <v>0</v>
      </c>
      <c r="H24" s="408">
        <v>0</v>
      </c>
      <c r="I24" s="408">
        <v>0</v>
      </c>
      <c r="J24" s="408"/>
      <c r="K24" s="408">
        <v>0</v>
      </c>
      <c r="L24" s="408">
        <v>0</v>
      </c>
      <c r="M24" s="408">
        <v>0</v>
      </c>
    </row>
    <row r="25" spans="1:13" x14ac:dyDescent="0.2">
      <c r="A25" s="127">
        <v>8</v>
      </c>
      <c r="B25" s="127" t="s">
        <v>479</v>
      </c>
      <c r="C25" s="408">
        <v>0</v>
      </c>
      <c r="D25" s="408">
        <v>0</v>
      </c>
      <c r="E25" s="408">
        <v>0</v>
      </c>
      <c r="F25" s="408"/>
      <c r="G25" s="408">
        <v>0</v>
      </c>
      <c r="H25" s="408">
        <v>0</v>
      </c>
      <c r="I25" s="408">
        <v>0</v>
      </c>
      <c r="J25" s="408"/>
      <c r="K25" s="408">
        <v>33</v>
      </c>
      <c r="L25" s="408">
        <v>0</v>
      </c>
      <c r="M25" s="408">
        <v>33</v>
      </c>
    </row>
    <row r="26" spans="1:13" x14ac:dyDescent="0.2">
      <c r="A26" s="127">
        <v>9</v>
      </c>
      <c r="B26" s="127" t="s">
        <v>480</v>
      </c>
      <c r="C26" s="408">
        <v>0</v>
      </c>
      <c r="D26" s="408">
        <v>0</v>
      </c>
      <c r="E26" s="408">
        <v>0</v>
      </c>
      <c r="F26" s="408"/>
      <c r="G26" s="408">
        <v>0</v>
      </c>
      <c r="H26" s="408">
        <v>0</v>
      </c>
      <c r="I26" s="408">
        <v>0</v>
      </c>
      <c r="J26" s="408"/>
      <c r="K26" s="408">
        <v>0</v>
      </c>
      <c r="L26" s="408">
        <v>0</v>
      </c>
      <c r="M26" s="408">
        <v>0</v>
      </c>
    </row>
    <row r="27" spans="1:13" x14ac:dyDescent="0.2">
      <c r="A27" s="127">
        <v>10</v>
      </c>
      <c r="B27" s="127" t="s">
        <v>481</v>
      </c>
      <c r="C27" s="408">
        <v>0</v>
      </c>
      <c r="D27" s="408">
        <v>0</v>
      </c>
      <c r="E27" s="408">
        <v>0</v>
      </c>
      <c r="F27" s="408"/>
      <c r="G27" s="408">
        <v>0</v>
      </c>
      <c r="H27" s="408">
        <v>0</v>
      </c>
      <c r="I27" s="408">
        <v>0</v>
      </c>
      <c r="J27" s="408"/>
      <c r="K27" s="408">
        <v>0</v>
      </c>
      <c r="L27" s="408">
        <v>0</v>
      </c>
      <c r="M27" s="408">
        <v>0</v>
      </c>
    </row>
    <row r="28" spans="1:13" ht="12" thickBot="1" x14ac:dyDescent="0.25">
      <c r="A28" s="129">
        <v>11</v>
      </c>
      <c r="B28" s="129" t="s">
        <v>464</v>
      </c>
      <c r="C28" s="708">
        <v>0</v>
      </c>
      <c r="D28" s="708">
        <v>0</v>
      </c>
      <c r="E28" s="708">
        <v>0</v>
      </c>
      <c r="F28" s="708"/>
      <c r="G28" s="708">
        <v>0</v>
      </c>
      <c r="H28" s="708">
        <v>0</v>
      </c>
      <c r="I28" s="708">
        <v>0</v>
      </c>
      <c r="J28" s="708"/>
      <c r="K28" s="708">
        <v>0</v>
      </c>
      <c r="L28" s="708">
        <v>0</v>
      </c>
      <c r="M28" s="708">
        <v>0</v>
      </c>
    </row>
  </sheetData>
  <mergeCells count="7">
    <mergeCell ref="K2:M2"/>
    <mergeCell ref="A3:B3"/>
    <mergeCell ref="A17:B17"/>
    <mergeCell ref="A4:B4"/>
    <mergeCell ref="A2:B2"/>
    <mergeCell ref="C2:E2"/>
    <mergeCell ref="G2:I2"/>
  </mergeCells>
  <hyperlinks>
    <hyperlink ref="M1" location="Contents!A1" display="Home" xr:uid="{71E52017-E63E-4AE2-9362-10E7609195A4}"/>
  </hyperlinks>
  <pageMargins left="0.7" right="0.7" top="0.75" bottom="0.75" header="0.3" footer="0.3"/>
  <pageSetup paperSize="9" scale="68" orientation="portrait" verticalDpi="1200" r:id="rId1"/>
  <colBreaks count="1" manualBreakCount="1">
    <brk id="1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9817-95EA-464C-BA00-31914CE2F1DA}">
  <dimension ref="A1:S28"/>
  <sheetViews>
    <sheetView showGridLines="0" zoomScaleNormal="100" zoomScaleSheetLayoutView="100" workbookViewId="0"/>
  </sheetViews>
  <sheetFormatPr defaultColWidth="10.28515625" defaultRowHeight="11.25" x14ac:dyDescent="0.2"/>
  <cols>
    <col min="1" max="1" width="5" style="42" customWidth="1"/>
    <col min="2" max="2" width="22.42578125" style="42" bestFit="1" customWidth="1"/>
    <col min="3" max="7" width="10.28515625" style="42"/>
    <col min="8" max="8" width="1.7109375" style="42" customWidth="1"/>
    <col min="9" max="11" width="10.28515625" style="42"/>
    <col min="12" max="12" width="1.7109375" style="42" customWidth="1"/>
    <col min="13" max="15" width="10.28515625" style="42"/>
    <col min="16" max="16" width="1.7109375" style="42" customWidth="1"/>
    <col min="17" max="16384" width="10.28515625" style="42"/>
  </cols>
  <sheetData>
    <row r="1" spans="1:19" s="424" customFormat="1" x14ac:dyDescent="0.2">
      <c r="A1" s="427" t="s">
        <v>262</v>
      </c>
      <c r="S1" s="465" t="s">
        <v>648</v>
      </c>
    </row>
    <row r="2" spans="1:19" ht="27" customHeight="1" x14ac:dyDescent="0.2">
      <c r="A2" s="55"/>
      <c r="B2" s="55"/>
      <c r="C2" s="948" t="s">
        <v>263</v>
      </c>
      <c r="D2" s="948"/>
      <c r="E2" s="948"/>
      <c r="F2" s="948"/>
      <c r="G2" s="948"/>
      <c r="H2" s="301"/>
      <c r="I2" s="945" t="s">
        <v>459</v>
      </c>
      <c r="J2" s="945"/>
      <c r="K2" s="945"/>
      <c r="L2" s="171"/>
      <c r="M2" s="945" t="s">
        <v>460</v>
      </c>
      <c r="N2" s="945"/>
      <c r="O2" s="945"/>
      <c r="P2" s="171"/>
      <c r="Q2" s="945" t="s">
        <v>264</v>
      </c>
      <c r="R2" s="945"/>
      <c r="S2" s="945"/>
    </row>
    <row r="3" spans="1:19" ht="22.5" x14ac:dyDescent="0.2">
      <c r="A3" s="922" t="s">
        <v>3</v>
      </c>
      <c r="B3" s="922"/>
      <c r="C3" s="45" t="s">
        <v>265</v>
      </c>
      <c r="D3" s="45" t="s">
        <v>266</v>
      </c>
      <c r="E3" s="45" t="s">
        <v>267</v>
      </c>
      <c r="F3" s="45" t="s">
        <v>468</v>
      </c>
      <c r="G3" s="889">
        <v>12.5</v>
      </c>
      <c r="H3" s="889"/>
      <c r="I3" s="45" t="s">
        <v>458</v>
      </c>
      <c r="J3" s="45" t="s">
        <v>268</v>
      </c>
      <c r="K3" s="889">
        <v>12.5</v>
      </c>
      <c r="L3" s="889"/>
      <c r="M3" s="45" t="s">
        <v>458</v>
      </c>
      <c r="N3" s="45" t="s">
        <v>268</v>
      </c>
      <c r="O3" s="889">
        <v>12.5</v>
      </c>
      <c r="P3" s="889"/>
      <c r="Q3" s="45" t="s">
        <v>458</v>
      </c>
      <c r="R3" s="45" t="s">
        <v>268</v>
      </c>
      <c r="S3" s="889">
        <v>12.5</v>
      </c>
    </row>
    <row r="4" spans="1:19" x14ac:dyDescent="0.2">
      <c r="A4" s="975" t="s">
        <v>683</v>
      </c>
      <c r="B4" s="975"/>
      <c r="C4" s="891"/>
      <c r="D4" s="891"/>
      <c r="E4" s="891"/>
      <c r="F4" s="891"/>
      <c r="G4" s="892"/>
      <c r="H4" s="892"/>
      <c r="I4" s="891"/>
      <c r="J4" s="891"/>
      <c r="K4" s="892"/>
      <c r="L4" s="892"/>
      <c r="M4" s="891"/>
      <c r="N4" s="891"/>
      <c r="O4" s="892"/>
      <c r="P4" s="892"/>
      <c r="Q4" s="891"/>
      <c r="R4" s="891"/>
      <c r="S4" s="892"/>
    </row>
    <row r="5" spans="1:19" x14ac:dyDescent="0.2">
      <c r="A5" s="173">
        <v>1</v>
      </c>
      <c r="B5" s="14" t="s">
        <v>150</v>
      </c>
      <c r="C5" s="893">
        <v>0</v>
      </c>
      <c r="D5" s="893">
        <v>0</v>
      </c>
      <c r="E5" s="893">
        <v>0</v>
      </c>
      <c r="F5" s="893">
        <v>0</v>
      </c>
      <c r="G5" s="893">
        <v>1</v>
      </c>
      <c r="H5" s="893"/>
      <c r="I5" s="893">
        <v>0</v>
      </c>
      <c r="J5" s="893">
        <v>0</v>
      </c>
      <c r="K5" s="893">
        <v>1</v>
      </c>
      <c r="L5" s="893"/>
      <c r="M5" s="893">
        <v>0</v>
      </c>
      <c r="N5" s="893">
        <v>0</v>
      </c>
      <c r="O5" s="893">
        <v>0</v>
      </c>
      <c r="P5" s="893"/>
      <c r="Q5" s="893">
        <v>0</v>
      </c>
      <c r="R5" s="893">
        <v>0</v>
      </c>
      <c r="S5" s="893">
        <v>1</v>
      </c>
    </row>
    <row r="6" spans="1:19" x14ac:dyDescent="0.2">
      <c r="A6" s="173">
        <v>2</v>
      </c>
      <c r="B6" s="14" t="s">
        <v>269</v>
      </c>
      <c r="C6" s="214">
        <v>0</v>
      </c>
      <c r="D6" s="214">
        <v>0</v>
      </c>
      <c r="E6" s="214">
        <v>0</v>
      </c>
      <c r="F6" s="214">
        <v>0</v>
      </c>
      <c r="G6" s="214">
        <v>1</v>
      </c>
      <c r="H6" s="214"/>
      <c r="I6" s="214">
        <v>0</v>
      </c>
      <c r="J6" s="214">
        <v>0</v>
      </c>
      <c r="K6" s="214">
        <v>1</v>
      </c>
      <c r="L6" s="214"/>
      <c r="M6" s="214">
        <v>0</v>
      </c>
      <c r="N6" s="214">
        <v>0</v>
      </c>
      <c r="O6" s="214">
        <v>0</v>
      </c>
      <c r="P6" s="214"/>
      <c r="Q6" s="214">
        <v>0</v>
      </c>
      <c r="R6" s="214">
        <v>0</v>
      </c>
      <c r="S6" s="214">
        <v>1</v>
      </c>
    </row>
    <row r="7" spans="1:19" x14ac:dyDescent="0.2">
      <c r="A7" s="32">
        <v>3</v>
      </c>
      <c r="B7" s="15" t="s">
        <v>461</v>
      </c>
      <c r="C7" s="215">
        <v>0</v>
      </c>
      <c r="D7" s="215">
        <v>0</v>
      </c>
      <c r="E7" s="215">
        <v>0</v>
      </c>
      <c r="F7" s="215">
        <v>0</v>
      </c>
      <c r="G7" s="215">
        <v>1</v>
      </c>
      <c r="H7" s="215"/>
      <c r="I7" s="215">
        <v>0</v>
      </c>
      <c r="J7" s="215">
        <v>0</v>
      </c>
      <c r="K7" s="215">
        <v>1</v>
      </c>
      <c r="L7" s="215"/>
      <c r="M7" s="215">
        <v>0</v>
      </c>
      <c r="N7" s="215">
        <v>0</v>
      </c>
      <c r="O7" s="215">
        <v>0</v>
      </c>
      <c r="P7" s="215"/>
      <c r="Q7" s="215">
        <v>0</v>
      </c>
      <c r="R7" s="215">
        <v>0</v>
      </c>
      <c r="S7" s="215">
        <v>1</v>
      </c>
    </row>
    <row r="8" spans="1:19" x14ac:dyDescent="0.2">
      <c r="A8" s="32">
        <v>4</v>
      </c>
      <c r="B8" s="302" t="s">
        <v>462</v>
      </c>
      <c r="C8" s="215">
        <v>0</v>
      </c>
      <c r="D8" s="215">
        <v>0</v>
      </c>
      <c r="E8" s="215">
        <v>0</v>
      </c>
      <c r="F8" s="215">
        <v>0</v>
      </c>
      <c r="G8" s="215">
        <v>1</v>
      </c>
      <c r="H8" s="215"/>
      <c r="I8" s="215">
        <v>0</v>
      </c>
      <c r="J8" s="215">
        <v>0</v>
      </c>
      <c r="K8" s="215">
        <v>1</v>
      </c>
      <c r="L8" s="215"/>
      <c r="M8" s="215">
        <v>0</v>
      </c>
      <c r="N8" s="215">
        <v>0</v>
      </c>
      <c r="O8" s="215">
        <v>0</v>
      </c>
      <c r="P8" s="215"/>
      <c r="Q8" s="215">
        <v>0</v>
      </c>
      <c r="R8" s="215">
        <v>0</v>
      </c>
      <c r="S8" s="215">
        <v>1</v>
      </c>
    </row>
    <row r="9" spans="1:19" x14ac:dyDescent="0.2">
      <c r="A9" s="32">
        <v>6</v>
      </c>
      <c r="B9" s="302" t="s">
        <v>463</v>
      </c>
      <c r="C9" s="215">
        <v>0</v>
      </c>
      <c r="D9" s="215">
        <v>0</v>
      </c>
      <c r="E9" s="215">
        <v>0</v>
      </c>
      <c r="F9" s="215">
        <v>0</v>
      </c>
      <c r="G9" s="215">
        <v>0</v>
      </c>
      <c r="H9" s="215"/>
      <c r="I9" s="215">
        <v>0</v>
      </c>
      <c r="J9" s="215">
        <v>0</v>
      </c>
      <c r="K9" s="215">
        <v>0</v>
      </c>
      <c r="L9" s="215"/>
      <c r="M9" s="215">
        <v>0</v>
      </c>
      <c r="N9" s="215">
        <v>0</v>
      </c>
      <c r="O9" s="215">
        <v>0</v>
      </c>
      <c r="P9" s="215"/>
      <c r="Q9" s="215">
        <v>0</v>
      </c>
      <c r="R9" s="215">
        <v>0</v>
      </c>
      <c r="S9" s="215">
        <v>0</v>
      </c>
    </row>
    <row r="10" spans="1:19" x14ac:dyDescent="0.2">
      <c r="A10" s="32">
        <v>8</v>
      </c>
      <c r="B10" s="15" t="s">
        <v>464</v>
      </c>
      <c r="C10" s="312"/>
      <c r="D10" s="312"/>
      <c r="E10" s="215">
        <v>0</v>
      </c>
      <c r="F10" s="215">
        <v>0</v>
      </c>
      <c r="G10" s="215">
        <v>0</v>
      </c>
      <c r="H10" s="215"/>
      <c r="I10" s="312"/>
      <c r="J10" s="215">
        <v>0</v>
      </c>
      <c r="K10" s="215">
        <v>0</v>
      </c>
      <c r="L10" s="215"/>
      <c r="M10" s="312"/>
      <c r="N10" s="215">
        <v>0</v>
      </c>
      <c r="O10" s="215">
        <v>0</v>
      </c>
      <c r="P10" s="215"/>
      <c r="Q10" s="312"/>
      <c r="R10" s="215">
        <v>0</v>
      </c>
      <c r="S10" s="215">
        <v>0</v>
      </c>
    </row>
    <row r="11" spans="1:19" x14ac:dyDescent="0.2">
      <c r="A11" s="173">
        <v>9</v>
      </c>
      <c r="B11" s="14" t="s">
        <v>270</v>
      </c>
      <c r="C11" s="214">
        <v>0</v>
      </c>
      <c r="D11" s="214">
        <v>0</v>
      </c>
      <c r="E11" s="214">
        <v>0</v>
      </c>
      <c r="F11" s="214">
        <v>0</v>
      </c>
      <c r="G11" s="214">
        <v>0</v>
      </c>
      <c r="H11" s="214"/>
      <c r="I11" s="214">
        <v>0</v>
      </c>
      <c r="J11" s="214">
        <v>0</v>
      </c>
      <c r="K11" s="214">
        <v>0</v>
      </c>
      <c r="L11" s="214"/>
      <c r="M11" s="214">
        <v>0</v>
      </c>
      <c r="N11" s="214">
        <v>0</v>
      </c>
      <c r="O11" s="214">
        <v>0</v>
      </c>
      <c r="P11" s="214"/>
      <c r="Q11" s="214">
        <v>0</v>
      </c>
      <c r="R11" s="214">
        <v>0</v>
      </c>
      <c r="S11" s="214">
        <v>0</v>
      </c>
    </row>
    <row r="12" spans="1:19" x14ac:dyDescent="0.2">
      <c r="A12" s="32">
        <v>10</v>
      </c>
      <c r="B12" s="15" t="s">
        <v>461</v>
      </c>
      <c r="C12" s="215">
        <v>0</v>
      </c>
      <c r="D12" s="215">
        <v>0</v>
      </c>
      <c r="E12" s="215">
        <v>0</v>
      </c>
      <c r="F12" s="215">
        <v>0</v>
      </c>
      <c r="G12" s="215">
        <v>0</v>
      </c>
      <c r="H12" s="215"/>
      <c r="I12" s="215">
        <v>0</v>
      </c>
      <c r="J12" s="215">
        <v>0</v>
      </c>
      <c r="K12" s="215">
        <v>0</v>
      </c>
      <c r="L12" s="215"/>
      <c r="M12" s="215">
        <v>0</v>
      </c>
      <c r="N12" s="215">
        <v>0</v>
      </c>
      <c r="O12" s="215">
        <v>0</v>
      </c>
      <c r="P12" s="215"/>
      <c r="Q12" s="215">
        <v>0</v>
      </c>
      <c r="R12" s="215">
        <v>0</v>
      </c>
      <c r="S12" s="215">
        <v>0</v>
      </c>
    </row>
    <row r="13" spans="1:19" x14ac:dyDescent="0.2">
      <c r="A13" s="32">
        <v>11</v>
      </c>
      <c r="B13" s="302" t="s">
        <v>462</v>
      </c>
      <c r="C13" s="215">
        <v>0</v>
      </c>
      <c r="D13" s="215">
        <v>0</v>
      </c>
      <c r="E13" s="215">
        <v>0</v>
      </c>
      <c r="F13" s="215">
        <v>0</v>
      </c>
      <c r="G13" s="215">
        <v>0</v>
      </c>
      <c r="H13" s="215"/>
      <c r="I13" s="215">
        <v>0</v>
      </c>
      <c r="J13" s="215">
        <v>0</v>
      </c>
      <c r="K13" s="215">
        <v>0</v>
      </c>
      <c r="L13" s="215"/>
      <c r="M13" s="215">
        <v>0</v>
      </c>
      <c r="N13" s="215">
        <v>0</v>
      </c>
      <c r="O13" s="215">
        <v>0</v>
      </c>
      <c r="P13" s="215"/>
      <c r="Q13" s="215">
        <v>0</v>
      </c>
      <c r="R13" s="215">
        <v>0</v>
      </c>
      <c r="S13" s="215">
        <v>0</v>
      </c>
    </row>
    <row r="14" spans="1:19" x14ac:dyDescent="0.2">
      <c r="A14" s="32">
        <v>12</v>
      </c>
      <c r="B14" s="302" t="s">
        <v>463</v>
      </c>
      <c r="C14" s="215">
        <v>0</v>
      </c>
      <c r="D14" s="215">
        <v>0</v>
      </c>
      <c r="E14" s="215">
        <v>0</v>
      </c>
      <c r="F14" s="215">
        <v>0</v>
      </c>
      <c r="G14" s="215">
        <v>0</v>
      </c>
      <c r="H14" s="215"/>
      <c r="I14" s="215">
        <v>0</v>
      </c>
      <c r="J14" s="215">
        <v>0</v>
      </c>
      <c r="K14" s="215">
        <v>0</v>
      </c>
      <c r="L14" s="215"/>
      <c r="M14" s="215">
        <v>0</v>
      </c>
      <c r="N14" s="215">
        <v>0</v>
      </c>
      <c r="O14" s="215">
        <v>0</v>
      </c>
      <c r="P14" s="215"/>
      <c r="Q14" s="215">
        <v>0</v>
      </c>
      <c r="R14" s="215">
        <v>0</v>
      </c>
      <c r="S14" s="215">
        <v>0</v>
      </c>
    </row>
    <row r="15" spans="1:19" ht="12" thickBot="1" x14ac:dyDescent="0.25">
      <c r="A15" s="179">
        <v>13</v>
      </c>
      <c r="B15" s="137" t="s">
        <v>464</v>
      </c>
      <c r="C15" s="313"/>
      <c r="D15" s="313"/>
      <c r="E15" s="303">
        <v>0</v>
      </c>
      <c r="F15" s="303">
        <v>0</v>
      </c>
      <c r="G15" s="303">
        <v>0</v>
      </c>
      <c r="H15" s="303"/>
      <c r="I15" s="313"/>
      <c r="J15" s="303">
        <v>0</v>
      </c>
      <c r="K15" s="303">
        <v>0</v>
      </c>
      <c r="L15" s="303"/>
      <c r="M15" s="313"/>
      <c r="N15" s="303">
        <v>0</v>
      </c>
      <c r="O15" s="303">
        <v>0</v>
      </c>
      <c r="P15" s="303"/>
      <c r="Q15" s="313"/>
      <c r="R15" s="303">
        <v>0</v>
      </c>
      <c r="S15" s="303">
        <v>0</v>
      </c>
    </row>
    <row r="17" spans="1:19" x14ac:dyDescent="0.2">
      <c r="A17" s="975" t="s">
        <v>595</v>
      </c>
      <c r="B17" s="975"/>
      <c r="C17" s="894"/>
      <c r="D17" s="894"/>
      <c r="E17" s="894"/>
      <c r="F17" s="894"/>
      <c r="G17" s="895"/>
      <c r="H17" s="895"/>
      <c r="I17" s="894"/>
      <c r="J17" s="894"/>
      <c r="K17" s="895"/>
      <c r="L17" s="895"/>
      <c r="M17" s="894"/>
      <c r="N17" s="894"/>
      <c r="O17" s="895"/>
      <c r="P17" s="895"/>
      <c r="Q17" s="894"/>
      <c r="R17" s="894"/>
      <c r="S17" s="895"/>
    </row>
    <row r="18" spans="1:19" ht="11.25" customHeight="1" x14ac:dyDescent="0.2">
      <c r="A18" s="173">
        <v>1</v>
      </c>
      <c r="B18" s="14" t="s">
        <v>150</v>
      </c>
      <c r="C18" s="709">
        <v>0</v>
      </c>
      <c r="D18" s="709">
        <v>0</v>
      </c>
      <c r="E18" s="709">
        <v>0</v>
      </c>
      <c r="F18" s="709">
        <v>0</v>
      </c>
      <c r="G18" s="709">
        <v>2</v>
      </c>
      <c r="H18" s="709"/>
      <c r="I18" s="709">
        <v>0</v>
      </c>
      <c r="J18" s="709">
        <v>0</v>
      </c>
      <c r="K18" s="709">
        <v>2</v>
      </c>
      <c r="L18" s="709"/>
      <c r="M18" s="709">
        <v>0</v>
      </c>
      <c r="N18" s="709">
        <v>0</v>
      </c>
      <c r="O18" s="709">
        <v>0</v>
      </c>
      <c r="P18" s="709"/>
      <c r="Q18" s="709">
        <v>0</v>
      </c>
      <c r="R18" s="709">
        <v>0</v>
      </c>
      <c r="S18" s="709">
        <v>2</v>
      </c>
    </row>
    <row r="19" spans="1:19" x14ac:dyDescent="0.2">
      <c r="A19" s="173">
        <v>2</v>
      </c>
      <c r="B19" s="14" t="s">
        <v>269</v>
      </c>
      <c r="C19" s="709">
        <v>0</v>
      </c>
      <c r="D19" s="709">
        <v>0</v>
      </c>
      <c r="E19" s="709">
        <v>0</v>
      </c>
      <c r="F19" s="709">
        <v>0</v>
      </c>
      <c r="G19" s="709">
        <v>2</v>
      </c>
      <c r="H19" s="709"/>
      <c r="I19" s="709">
        <v>0</v>
      </c>
      <c r="J19" s="709">
        <v>0</v>
      </c>
      <c r="K19" s="709">
        <v>2</v>
      </c>
      <c r="L19" s="709"/>
      <c r="M19" s="709">
        <v>0</v>
      </c>
      <c r="N19" s="709">
        <v>0</v>
      </c>
      <c r="O19" s="709">
        <v>0</v>
      </c>
      <c r="P19" s="709"/>
      <c r="Q19" s="709">
        <v>0</v>
      </c>
      <c r="R19" s="709">
        <v>0</v>
      </c>
      <c r="S19" s="709">
        <v>2</v>
      </c>
    </row>
    <row r="20" spans="1:19" x14ac:dyDescent="0.2">
      <c r="A20" s="32">
        <v>3</v>
      </c>
      <c r="B20" s="15" t="s">
        <v>461</v>
      </c>
      <c r="C20" s="414">
        <v>0</v>
      </c>
      <c r="D20" s="414">
        <v>0</v>
      </c>
      <c r="E20" s="414">
        <v>0</v>
      </c>
      <c r="F20" s="414">
        <v>0</v>
      </c>
      <c r="G20" s="414">
        <v>2</v>
      </c>
      <c r="H20" s="414"/>
      <c r="I20" s="414">
        <v>0</v>
      </c>
      <c r="J20" s="414">
        <v>0</v>
      </c>
      <c r="K20" s="414">
        <v>2</v>
      </c>
      <c r="L20" s="414"/>
      <c r="M20" s="414">
        <v>0</v>
      </c>
      <c r="N20" s="414">
        <v>0</v>
      </c>
      <c r="O20" s="414">
        <v>0</v>
      </c>
      <c r="P20" s="414"/>
      <c r="Q20" s="414">
        <v>0</v>
      </c>
      <c r="R20" s="414">
        <v>0</v>
      </c>
      <c r="S20" s="414">
        <v>2</v>
      </c>
    </row>
    <row r="21" spans="1:19" x14ac:dyDescent="0.2">
      <c r="A21" s="32">
        <v>4</v>
      </c>
      <c r="B21" s="302" t="s">
        <v>462</v>
      </c>
      <c r="C21" s="414">
        <v>0</v>
      </c>
      <c r="D21" s="414">
        <v>0</v>
      </c>
      <c r="E21" s="414">
        <v>0</v>
      </c>
      <c r="F21" s="414">
        <v>0</v>
      </c>
      <c r="G21" s="414">
        <v>2</v>
      </c>
      <c r="H21" s="414"/>
      <c r="I21" s="414">
        <v>0</v>
      </c>
      <c r="J21" s="414">
        <v>0</v>
      </c>
      <c r="K21" s="414">
        <v>2</v>
      </c>
      <c r="L21" s="414"/>
      <c r="M21" s="414">
        <v>0</v>
      </c>
      <c r="N21" s="414">
        <v>0</v>
      </c>
      <c r="O21" s="414">
        <v>0</v>
      </c>
      <c r="P21" s="414"/>
      <c r="Q21" s="414">
        <v>0</v>
      </c>
      <c r="R21" s="414">
        <v>0</v>
      </c>
      <c r="S21" s="414">
        <v>2</v>
      </c>
    </row>
    <row r="22" spans="1:19" x14ac:dyDescent="0.2">
      <c r="A22" s="32">
        <v>6</v>
      </c>
      <c r="B22" s="302" t="s">
        <v>463</v>
      </c>
      <c r="C22" s="414">
        <v>0</v>
      </c>
      <c r="D22" s="414">
        <v>0</v>
      </c>
      <c r="E22" s="414">
        <v>0</v>
      </c>
      <c r="F22" s="414">
        <v>0</v>
      </c>
      <c r="G22" s="414">
        <v>0</v>
      </c>
      <c r="H22" s="414"/>
      <c r="I22" s="414">
        <v>0</v>
      </c>
      <c r="J22" s="414">
        <v>0</v>
      </c>
      <c r="K22" s="414">
        <v>0</v>
      </c>
      <c r="L22" s="414"/>
      <c r="M22" s="414">
        <v>0</v>
      </c>
      <c r="N22" s="414">
        <v>0</v>
      </c>
      <c r="O22" s="414">
        <v>0</v>
      </c>
      <c r="P22" s="414"/>
      <c r="Q22" s="414">
        <v>0</v>
      </c>
      <c r="R22" s="414">
        <v>0</v>
      </c>
      <c r="S22" s="414">
        <v>0</v>
      </c>
    </row>
    <row r="23" spans="1:19" x14ac:dyDescent="0.2">
      <c r="A23" s="32">
        <v>8</v>
      </c>
      <c r="B23" s="15" t="s">
        <v>464</v>
      </c>
      <c r="C23" s="312"/>
      <c r="D23" s="312"/>
      <c r="E23" s="414">
        <v>0</v>
      </c>
      <c r="F23" s="414">
        <v>0</v>
      </c>
      <c r="G23" s="414">
        <v>0</v>
      </c>
      <c r="H23" s="414"/>
      <c r="I23" s="312"/>
      <c r="J23" s="414">
        <v>0</v>
      </c>
      <c r="K23" s="414">
        <v>0</v>
      </c>
      <c r="L23" s="414"/>
      <c r="M23" s="312"/>
      <c r="N23" s="414">
        <v>0</v>
      </c>
      <c r="O23" s="414">
        <v>0</v>
      </c>
      <c r="P23" s="414"/>
      <c r="Q23" s="312"/>
      <c r="R23" s="414">
        <v>0</v>
      </c>
      <c r="S23" s="414">
        <v>0</v>
      </c>
    </row>
    <row r="24" spans="1:19" x14ac:dyDescent="0.2">
      <c r="A24" s="173">
        <v>9</v>
      </c>
      <c r="B24" s="14" t="s">
        <v>270</v>
      </c>
      <c r="C24" s="709">
        <v>0</v>
      </c>
      <c r="D24" s="709">
        <v>0</v>
      </c>
      <c r="E24" s="709">
        <v>0</v>
      </c>
      <c r="F24" s="709">
        <v>0</v>
      </c>
      <c r="G24" s="709">
        <v>0</v>
      </c>
      <c r="H24" s="709"/>
      <c r="I24" s="709">
        <v>0</v>
      </c>
      <c r="J24" s="709">
        <v>0</v>
      </c>
      <c r="K24" s="709">
        <v>0</v>
      </c>
      <c r="L24" s="709"/>
      <c r="M24" s="709">
        <v>0</v>
      </c>
      <c r="N24" s="709">
        <v>0</v>
      </c>
      <c r="O24" s="709">
        <v>0</v>
      </c>
      <c r="P24" s="709"/>
      <c r="Q24" s="709">
        <v>0</v>
      </c>
      <c r="R24" s="709">
        <v>0</v>
      </c>
      <c r="S24" s="709">
        <v>0</v>
      </c>
    </row>
    <row r="25" spans="1:19" x14ac:dyDescent="0.2">
      <c r="A25" s="32">
        <v>10</v>
      </c>
      <c r="B25" s="15" t="s">
        <v>461</v>
      </c>
      <c r="C25" s="414">
        <v>0</v>
      </c>
      <c r="D25" s="414">
        <v>0</v>
      </c>
      <c r="E25" s="414">
        <v>0</v>
      </c>
      <c r="F25" s="414">
        <v>0</v>
      </c>
      <c r="G25" s="414">
        <v>0</v>
      </c>
      <c r="H25" s="414"/>
      <c r="I25" s="414">
        <v>0</v>
      </c>
      <c r="J25" s="414">
        <v>0</v>
      </c>
      <c r="K25" s="414">
        <v>0</v>
      </c>
      <c r="L25" s="414"/>
      <c r="M25" s="414">
        <v>0</v>
      </c>
      <c r="N25" s="414">
        <v>0</v>
      </c>
      <c r="O25" s="414">
        <v>0</v>
      </c>
      <c r="P25" s="414"/>
      <c r="Q25" s="414">
        <v>0</v>
      </c>
      <c r="R25" s="414">
        <v>0</v>
      </c>
      <c r="S25" s="414">
        <v>0</v>
      </c>
    </row>
    <row r="26" spans="1:19" x14ac:dyDescent="0.2">
      <c r="A26" s="32">
        <v>11</v>
      </c>
      <c r="B26" s="302" t="s">
        <v>462</v>
      </c>
      <c r="C26" s="414">
        <v>0</v>
      </c>
      <c r="D26" s="414">
        <v>0</v>
      </c>
      <c r="E26" s="414">
        <v>0</v>
      </c>
      <c r="F26" s="414">
        <v>0</v>
      </c>
      <c r="G26" s="414">
        <v>0</v>
      </c>
      <c r="H26" s="414"/>
      <c r="I26" s="414">
        <v>0</v>
      </c>
      <c r="J26" s="414">
        <v>0</v>
      </c>
      <c r="K26" s="414">
        <v>0</v>
      </c>
      <c r="L26" s="414"/>
      <c r="M26" s="414">
        <v>0</v>
      </c>
      <c r="N26" s="414">
        <v>0</v>
      </c>
      <c r="O26" s="414">
        <v>0</v>
      </c>
      <c r="P26" s="414"/>
      <c r="Q26" s="414">
        <v>0</v>
      </c>
      <c r="R26" s="414">
        <v>0</v>
      </c>
      <c r="S26" s="414">
        <v>0</v>
      </c>
    </row>
    <row r="27" spans="1:19" x14ac:dyDescent="0.2">
      <c r="A27" s="32">
        <v>12</v>
      </c>
      <c r="B27" s="302" t="s">
        <v>463</v>
      </c>
      <c r="C27" s="414">
        <v>0</v>
      </c>
      <c r="D27" s="414">
        <v>0</v>
      </c>
      <c r="E27" s="414">
        <v>0</v>
      </c>
      <c r="F27" s="414">
        <v>0</v>
      </c>
      <c r="G27" s="414">
        <v>0</v>
      </c>
      <c r="H27" s="414"/>
      <c r="I27" s="414">
        <v>0</v>
      </c>
      <c r="J27" s="414">
        <v>0</v>
      </c>
      <c r="K27" s="414">
        <v>0</v>
      </c>
      <c r="L27" s="414"/>
      <c r="M27" s="414">
        <v>0</v>
      </c>
      <c r="N27" s="414">
        <v>0</v>
      </c>
      <c r="O27" s="414">
        <v>0</v>
      </c>
      <c r="P27" s="414"/>
      <c r="Q27" s="414">
        <v>0</v>
      </c>
      <c r="R27" s="414">
        <v>0</v>
      </c>
      <c r="S27" s="414">
        <v>0</v>
      </c>
    </row>
    <row r="28" spans="1:19" ht="12" thickBot="1" x14ac:dyDescent="0.25">
      <c r="A28" s="179">
        <v>13</v>
      </c>
      <c r="B28" s="137" t="s">
        <v>464</v>
      </c>
      <c r="C28" s="313"/>
      <c r="D28" s="313"/>
      <c r="E28" s="710">
        <v>0</v>
      </c>
      <c r="F28" s="710">
        <v>0</v>
      </c>
      <c r="G28" s="710">
        <v>0</v>
      </c>
      <c r="H28" s="710"/>
      <c r="I28" s="313"/>
      <c r="J28" s="710">
        <v>0</v>
      </c>
      <c r="K28" s="710">
        <v>0</v>
      </c>
      <c r="L28" s="710"/>
      <c r="M28" s="313"/>
      <c r="N28" s="710">
        <v>0</v>
      </c>
      <c r="O28" s="710">
        <v>0</v>
      </c>
      <c r="P28" s="710"/>
      <c r="Q28" s="313"/>
      <c r="R28" s="710">
        <v>0</v>
      </c>
      <c r="S28" s="710">
        <v>0</v>
      </c>
    </row>
  </sheetData>
  <mergeCells count="7">
    <mergeCell ref="Q2:S2"/>
    <mergeCell ref="C2:G2"/>
    <mergeCell ref="A17:B17"/>
    <mergeCell ref="A3:B3"/>
    <mergeCell ref="A4:B4"/>
    <mergeCell ref="M2:O2"/>
    <mergeCell ref="I2:K2"/>
  </mergeCells>
  <hyperlinks>
    <hyperlink ref="S1" location="Contents!A1" display="Home" xr:uid="{77B83750-E0E8-4F24-82E5-116BB13B3E6E}"/>
  </hyperlinks>
  <pageMargins left="0.7" right="0.7" top="0.75" bottom="0.75" header="0.3" footer="0.3"/>
  <pageSetup paperSize="9" scale="49"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C5BE-3011-4C6D-9ECA-E6AB201D5718}">
  <dimension ref="A1:S28"/>
  <sheetViews>
    <sheetView showGridLines="0" zoomScaleNormal="100" zoomScaleSheetLayoutView="100" workbookViewId="0"/>
  </sheetViews>
  <sheetFormatPr defaultColWidth="10.28515625" defaultRowHeight="11.25" x14ac:dyDescent="0.2"/>
  <cols>
    <col min="1" max="1" width="4.42578125" style="42" customWidth="1"/>
    <col min="2" max="2" width="22.42578125" style="42" bestFit="1" customWidth="1"/>
    <col min="3" max="7" width="10.28515625" style="42"/>
    <col min="8" max="8" width="1.5703125" style="42" customWidth="1"/>
    <col min="9" max="11" width="10.28515625" style="42"/>
    <col min="12" max="12" width="1.5703125" style="42" customWidth="1"/>
    <col min="13" max="15" width="10.28515625" style="42"/>
    <col min="16" max="16" width="1.5703125" style="42" customWidth="1"/>
    <col min="17" max="16384" width="10.28515625" style="42"/>
  </cols>
  <sheetData>
    <row r="1" spans="1:19" s="424" customFormat="1" x14ac:dyDescent="0.2">
      <c r="A1" s="427" t="s">
        <v>271</v>
      </c>
      <c r="S1" s="465" t="s">
        <v>648</v>
      </c>
    </row>
    <row r="2" spans="1:19" ht="26.25" customHeight="1" x14ac:dyDescent="0.2">
      <c r="A2" s="28"/>
      <c r="B2" s="28"/>
      <c r="C2" s="948" t="s">
        <v>263</v>
      </c>
      <c r="D2" s="948"/>
      <c r="E2" s="948"/>
      <c r="F2" s="948"/>
      <c r="G2" s="948"/>
      <c r="H2" s="301"/>
      <c r="I2" s="945" t="s">
        <v>459</v>
      </c>
      <c r="J2" s="945"/>
      <c r="K2" s="945"/>
      <c r="L2" s="171"/>
      <c r="M2" s="945" t="s">
        <v>460</v>
      </c>
      <c r="N2" s="945"/>
      <c r="O2" s="945"/>
      <c r="P2" s="171"/>
      <c r="Q2" s="945" t="s">
        <v>264</v>
      </c>
      <c r="R2" s="945"/>
      <c r="S2" s="945"/>
    </row>
    <row r="3" spans="1:19" ht="22.5" x14ac:dyDescent="0.2">
      <c r="A3" s="922" t="s">
        <v>3</v>
      </c>
      <c r="B3" s="922"/>
      <c r="C3" s="45" t="s">
        <v>265</v>
      </c>
      <c r="D3" s="45" t="s">
        <v>266</v>
      </c>
      <c r="E3" s="45" t="s">
        <v>267</v>
      </c>
      <c r="F3" s="45" t="s">
        <v>468</v>
      </c>
      <c r="G3" s="889">
        <v>12.5</v>
      </c>
      <c r="H3" s="889"/>
      <c r="I3" s="45" t="s">
        <v>458</v>
      </c>
      <c r="J3" s="45" t="s">
        <v>268</v>
      </c>
      <c r="K3" s="889">
        <v>12.5</v>
      </c>
      <c r="L3" s="889"/>
      <c r="M3" s="45" t="s">
        <v>458</v>
      </c>
      <c r="N3" s="45" t="s">
        <v>268</v>
      </c>
      <c r="O3" s="889">
        <v>12.5</v>
      </c>
      <c r="P3" s="889"/>
      <c r="Q3" s="45" t="s">
        <v>458</v>
      </c>
      <c r="R3" s="45" t="s">
        <v>268</v>
      </c>
      <c r="S3" s="889">
        <v>12.5</v>
      </c>
    </row>
    <row r="4" spans="1:19" x14ac:dyDescent="0.2">
      <c r="A4" s="975" t="s">
        <v>683</v>
      </c>
      <c r="B4" s="975"/>
      <c r="C4" s="896"/>
      <c r="D4" s="896"/>
      <c r="E4" s="896"/>
      <c r="F4" s="896"/>
      <c r="G4" s="896"/>
      <c r="H4" s="896"/>
      <c r="I4" s="896"/>
      <c r="J4" s="896"/>
      <c r="K4" s="896"/>
      <c r="L4" s="896"/>
      <c r="M4" s="896"/>
      <c r="N4" s="896"/>
      <c r="O4" s="896"/>
      <c r="P4" s="896"/>
      <c r="Q4" s="896"/>
      <c r="R4" s="896"/>
      <c r="S4" s="896"/>
    </row>
    <row r="5" spans="1:19" x14ac:dyDescent="0.2">
      <c r="A5" s="173">
        <v>1</v>
      </c>
      <c r="B5" s="14" t="s">
        <v>150</v>
      </c>
      <c r="C5" s="352">
        <v>34844</v>
      </c>
      <c r="D5" s="352">
        <v>8028</v>
      </c>
      <c r="E5" s="352">
        <v>342</v>
      </c>
      <c r="F5" s="352">
        <v>7</v>
      </c>
      <c r="G5" s="352">
        <v>0</v>
      </c>
      <c r="H5" s="352"/>
      <c r="I5" s="352">
        <v>16750</v>
      </c>
      <c r="J5" s="352">
        <v>26471</v>
      </c>
      <c r="K5" s="352">
        <v>0</v>
      </c>
      <c r="L5" s="352"/>
      <c r="M5" s="352">
        <v>3532</v>
      </c>
      <c r="N5" s="352">
        <v>4914</v>
      </c>
      <c r="O5" s="352">
        <v>0</v>
      </c>
      <c r="P5" s="352"/>
      <c r="Q5" s="352">
        <v>282</v>
      </c>
      <c r="R5" s="352">
        <v>393</v>
      </c>
      <c r="S5" s="352">
        <v>0</v>
      </c>
    </row>
    <row r="6" spans="1:19" x14ac:dyDescent="0.2">
      <c r="A6" s="173">
        <v>2</v>
      </c>
      <c r="B6" s="14" t="s">
        <v>269</v>
      </c>
      <c r="C6" s="352">
        <v>34844</v>
      </c>
      <c r="D6" s="352">
        <v>8028</v>
      </c>
      <c r="E6" s="352">
        <v>342</v>
      </c>
      <c r="F6" s="352">
        <v>7</v>
      </c>
      <c r="G6" s="352">
        <v>0</v>
      </c>
      <c r="H6" s="352"/>
      <c r="I6" s="352">
        <v>16750</v>
      </c>
      <c r="J6" s="352">
        <v>26471</v>
      </c>
      <c r="K6" s="352">
        <v>0</v>
      </c>
      <c r="L6" s="352"/>
      <c r="M6" s="352">
        <v>3532</v>
      </c>
      <c r="N6" s="352">
        <v>4914</v>
      </c>
      <c r="O6" s="352">
        <v>0</v>
      </c>
      <c r="P6" s="352"/>
      <c r="Q6" s="352">
        <v>282</v>
      </c>
      <c r="R6" s="352">
        <v>393</v>
      </c>
      <c r="S6" s="352">
        <v>0</v>
      </c>
    </row>
    <row r="7" spans="1:19" x14ac:dyDescent="0.2">
      <c r="A7" s="32">
        <v>3</v>
      </c>
      <c r="B7" s="15" t="s">
        <v>461</v>
      </c>
      <c r="C7" s="351">
        <v>34844</v>
      </c>
      <c r="D7" s="351">
        <v>8028</v>
      </c>
      <c r="E7" s="351">
        <v>342</v>
      </c>
      <c r="F7" s="351">
        <v>7</v>
      </c>
      <c r="G7" s="351">
        <v>0</v>
      </c>
      <c r="H7" s="351"/>
      <c r="I7" s="351">
        <v>16750</v>
      </c>
      <c r="J7" s="351">
        <v>26471</v>
      </c>
      <c r="K7" s="351">
        <v>0</v>
      </c>
      <c r="L7" s="351"/>
      <c r="M7" s="351">
        <v>3532</v>
      </c>
      <c r="N7" s="351">
        <v>4914</v>
      </c>
      <c r="O7" s="351">
        <v>0</v>
      </c>
      <c r="P7" s="351"/>
      <c r="Q7" s="351">
        <v>282</v>
      </c>
      <c r="R7" s="351">
        <v>393</v>
      </c>
      <c r="S7" s="351">
        <v>0</v>
      </c>
    </row>
    <row r="8" spans="1:19" x14ac:dyDescent="0.2">
      <c r="A8" s="32">
        <v>4</v>
      </c>
      <c r="B8" s="302" t="s">
        <v>462</v>
      </c>
      <c r="C8" s="351">
        <v>27120</v>
      </c>
      <c r="D8" s="351">
        <v>3392</v>
      </c>
      <c r="E8" s="351">
        <v>123</v>
      </c>
      <c r="F8" s="351">
        <v>7</v>
      </c>
      <c r="G8" s="351">
        <v>0</v>
      </c>
      <c r="H8" s="351"/>
      <c r="I8" s="351">
        <v>12957</v>
      </c>
      <c r="J8" s="351">
        <v>17685</v>
      </c>
      <c r="K8" s="351">
        <v>0</v>
      </c>
      <c r="L8" s="351"/>
      <c r="M8" s="351">
        <v>2656</v>
      </c>
      <c r="N8" s="351">
        <v>3014</v>
      </c>
      <c r="O8" s="351">
        <v>0</v>
      </c>
      <c r="P8" s="351"/>
      <c r="Q8" s="351">
        <v>212</v>
      </c>
      <c r="R8" s="351">
        <v>241</v>
      </c>
      <c r="S8" s="351">
        <v>0</v>
      </c>
    </row>
    <row r="9" spans="1:19" x14ac:dyDescent="0.2">
      <c r="A9" s="32">
        <v>6</v>
      </c>
      <c r="B9" s="302" t="s">
        <v>463</v>
      </c>
      <c r="C9" s="351">
        <v>7724</v>
      </c>
      <c r="D9" s="351">
        <v>4636</v>
      </c>
      <c r="E9" s="351">
        <v>219</v>
      </c>
      <c r="F9" s="351">
        <v>0</v>
      </c>
      <c r="G9" s="351">
        <v>0</v>
      </c>
      <c r="H9" s="351"/>
      <c r="I9" s="351">
        <v>3793</v>
      </c>
      <c r="J9" s="351">
        <v>8786</v>
      </c>
      <c r="K9" s="351">
        <v>0</v>
      </c>
      <c r="L9" s="351"/>
      <c r="M9" s="351">
        <v>876</v>
      </c>
      <c r="N9" s="351">
        <v>1900</v>
      </c>
      <c r="O9" s="351">
        <v>0</v>
      </c>
      <c r="P9" s="351"/>
      <c r="Q9" s="351">
        <v>70</v>
      </c>
      <c r="R9" s="351">
        <v>152</v>
      </c>
      <c r="S9" s="351">
        <v>0</v>
      </c>
    </row>
    <row r="10" spans="1:19" x14ac:dyDescent="0.2">
      <c r="A10" s="32">
        <v>8</v>
      </c>
      <c r="B10" s="15" t="s">
        <v>464</v>
      </c>
      <c r="C10" s="359"/>
      <c r="D10" s="359"/>
      <c r="E10" s="351">
        <v>0</v>
      </c>
      <c r="F10" s="351">
        <v>0</v>
      </c>
      <c r="G10" s="351">
        <v>0</v>
      </c>
      <c r="H10" s="351"/>
      <c r="I10" s="359"/>
      <c r="J10" s="351">
        <v>0</v>
      </c>
      <c r="K10" s="351">
        <v>0</v>
      </c>
      <c r="L10" s="351"/>
      <c r="M10" s="359"/>
      <c r="N10" s="351">
        <v>0</v>
      </c>
      <c r="O10" s="351">
        <v>0</v>
      </c>
      <c r="P10" s="351"/>
      <c r="Q10" s="359"/>
      <c r="R10" s="351">
        <v>0</v>
      </c>
      <c r="S10" s="351">
        <v>0</v>
      </c>
    </row>
    <row r="11" spans="1:19" x14ac:dyDescent="0.2">
      <c r="A11" s="173">
        <v>9</v>
      </c>
      <c r="B11" s="14" t="s">
        <v>270</v>
      </c>
      <c r="C11" s="352">
        <v>0</v>
      </c>
      <c r="D11" s="352">
        <v>0</v>
      </c>
      <c r="E11" s="352">
        <v>0</v>
      </c>
      <c r="F11" s="352">
        <v>0</v>
      </c>
      <c r="G11" s="352">
        <v>0</v>
      </c>
      <c r="H11" s="352"/>
      <c r="I11" s="352">
        <v>0</v>
      </c>
      <c r="J11" s="352">
        <v>0</v>
      </c>
      <c r="K11" s="352">
        <v>0</v>
      </c>
      <c r="L11" s="352"/>
      <c r="M11" s="352">
        <v>0</v>
      </c>
      <c r="N11" s="352">
        <v>0</v>
      </c>
      <c r="O11" s="352">
        <v>0</v>
      </c>
      <c r="P11" s="352"/>
      <c r="Q11" s="352">
        <v>0</v>
      </c>
      <c r="R11" s="352">
        <v>0</v>
      </c>
      <c r="S11" s="352">
        <v>0</v>
      </c>
    </row>
    <row r="12" spans="1:19" x14ac:dyDescent="0.2">
      <c r="A12" s="32">
        <v>10</v>
      </c>
      <c r="B12" s="15" t="s">
        <v>461</v>
      </c>
      <c r="C12" s="351">
        <v>0</v>
      </c>
      <c r="D12" s="351">
        <v>0</v>
      </c>
      <c r="E12" s="351">
        <v>0</v>
      </c>
      <c r="F12" s="351">
        <v>0</v>
      </c>
      <c r="G12" s="351">
        <v>0</v>
      </c>
      <c r="H12" s="351"/>
      <c r="I12" s="351">
        <v>0</v>
      </c>
      <c r="J12" s="351">
        <v>0</v>
      </c>
      <c r="K12" s="351">
        <v>0</v>
      </c>
      <c r="L12" s="351"/>
      <c r="M12" s="351">
        <v>0</v>
      </c>
      <c r="N12" s="351">
        <v>0</v>
      </c>
      <c r="O12" s="351">
        <v>0</v>
      </c>
      <c r="P12" s="351"/>
      <c r="Q12" s="351">
        <v>0</v>
      </c>
      <c r="R12" s="351">
        <v>0</v>
      </c>
      <c r="S12" s="351">
        <v>0</v>
      </c>
    </row>
    <row r="13" spans="1:19" x14ac:dyDescent="0.2">
      <c r="A13" s="32">
        <v>11</v>
      </c>
      <c r="B13" s="302" t="s">
        <v>462</v>
      </c>
      <c r="C13" s="351">
        <v>0</v>
      </c>
      <c r="D13" s="351">
        <v>0</v>
      </c>
      <c r="E13" s="351">
        <v>0</v>
      </c>
      <c r="F13" s="351">
        <v>0</v>
      </c>
      <c r="G13" s="351">
        <v>0</v>
      </c>
      <c r="H13" s="351"/>
      <c r="I13" s="351">
        <v>0</v>
      </c>
      <c r="J13" s="351">
        <v>0</v>
      </c>
      <c r="K13" s="351">
        <v>0</v>
      </c>
      <c r="L13" s="351"/>
      <c r="M13" s="351">
        <v>0</v>
      </c>
      <c r="N13" s="351">
        <v>0</v>
      </c>
      <c r="O13" s="351">
        <v>0</v>
      </c>
      <c r="P13" s="351"/>
      <c r="Q13" s="351">
        <v>0</v>
      </c>
      <c r="R13" s="351">
        <v>0</v>
      </c>
      <c r="S13" s="351">
        <v>0</v>
      </c>
    </row>
    <row r="14" spans="1:19" x14ac:dyDescent="0.2">
      <c r="A14" s="32">
        <v>12</v>
      </c>
      <c r="B14" s="302" t="s">
        <v>463</v>
      </c>
      <c r="C14" s="351">
        <v>0</v>
      </c>
      <c r="D14" s="351">
        <v>0</v>
      </c>
      <c r="E14" s="351">
        <v>0</v>
      </c>
      <c r="F14" s="351">
        <v>0</v>
      </c>
      <c r="G14" s="351">
        <v>0</v>
      </c>
      <c r="H14" s="351"/>
      <c r="I14" s="351">
        <v>0</v>
      </c>
      <c r="J14" s="351">
        <v>0</v>
      </c>
      <c r="K14" s="351">
        <v>0</v>
      </c>
      <c r="L14" s="351"/>
      <c r="M14" s="351">
        <v>0</v>
      </c>
      <c r="N14" s="351">
        <v>0</v>
      </c>
      <c r="O14" s="351">
        <v>0</v>
      </c>
      <c r="P14" s="351"/>
      <c r="Q14" s="351">
        <v>0</v>
      </c>
      <c r="R14" s="351">
        <v>0</v>
      </c>
      <c r="S14" s="351">
        <v>0</v>
      </c>
    </row>
    <row r="15" spans="1:19" ht="12" thickBot="1" x14ac:dyDescent="0.25">
      <c r="A15" s="179">
        <v>13</v>
      </c>
      <c r="B15" s="137" t="s">
        <v>464</v>
      </c>
      <c r="C15" s="360"/>
      <c r="D15" s="360"/>
      <c r="E15" s="361">
        <v>0</v>
      </c>
      <c r="F15" s="361">
        <v>0</v>
      </c>
      <c r="G15" s="361">
        <v>0</v>
      </c>
      <c r="H15" s="361"/>
      <c r="I15" s="360"/>
      <c r="J15" s="361">
        <v>0</v>
      </c>
      <c r="K15" s="361">
        <v>0</v>
      </c>
      <c r="L15" s="361"/>
      <c r="M15" s="360"/>
      <c r="N15" s="361">
        <v>0</v>
      </c>
      <c r="O15" s="361">
        <v>0</v>
      </c>
      <c r="P15" s="361"/>
      <c r="Q15" s="360"/>
      <c r="R15" s="361">
        <v>0</v>
      </c>
      <c r="S15" s="361">
        <v>0</v>
      </c>
    </row>
    <row r="17" spans="1:19" x14ac:dyDescent="0.2">
      <c r="A17" s="975" t="s">
        <v>595</v>
      </c>
      <c r="B17" s="975"/>
      <c r="C17" s="897"/>
      <c r="D17" s="897"/>
      <c r="E17" s="897"/>
      <c r="F17" s="897"/>
      <c r="G17" s="897"/>
      <c r="H17" s="897"/>
      <c r="I17" s="897"/>
      <c r="J17" s="897"/>
      <c r="K17" s="897"/>
      <c r="L17" s="897"/>
      <c r="M17" s="897"/>
      <c r="N17" s="897"/>
      <c r="O17" s="897"/>
      <c r="P17" s="897"/>
      <c r="Q17" s="897"/>
      <c r="R17" s="897"/>
      <c r="S17" s="897"/>
    </row>
    <row r="18" spans="1:19" ht="11.25" customHeight="1" x14ac:dyDescent="0.2">
      <c r="A18" s="173">
        <v>1</v>
      </c>
      <c r="B18" s="14" t="s">
        <v>150</v>
      </c>
      <c r="C18" s="898">
        <v>34873</v>
      </c>
      <c r="D18" s="898">
        <v>5794</v>
      </c>
      <c r="E18" s="898">
        <v>330</v>
      </c>
      <c r="F18" s="898">
        <v>7</v>
      </c>
      <c r="G18" s="898">
        <v>0</v>
      </c>
      <c r="H18" s="898"/>
      <c r="I18" s="898">
        <v>16189</v>
      </c>
      <c r="J18" s="898">
        <v>24816</v>
      </c>
      <c r="K18" s="898">
        <v>0</v>
      </c>
      <c r="L18" s="898"/>
      <c r="M18" s="898">
        <v>3421</v>
      </c>
      <c r="N18" s="898">
        <v>4419</v>
      </c>
      <c r="O18" s="898">
        <v>0</v>
      </c>
      <c r="P18" s="898"/>
      <c r="Q18" s="898">
        <v>274</v>
      </c>
      <c r="R18" s="898">
        <v>353</v>
      </c>
      <c r="S18" s="898">
        <v>0</v>
      </c>
    </row>
    <row r="19" spans="1:19" x14ac:dyDescent="0.2">
      <c r="A19" s="173">
        <v>2</v>
      </c>
      <c r="B19" s="14" t="s">
        <v>269</v>
      </c>
      <c r="C19" s="898">
        <v>34873</v>
      </c>
      <c r="D19" s="898">
        <v>5794</v>
      </c>
      <c r="E19" s="898">
        <v>330</v>
      </c>
      <c r="F19" s="898">
        <v>7</v>
      </c>
      <c r="G19" s="898">
        <v>0</v>
      </c>
      <c r="H19" s="898"/>
      <c r="I19" s="898">
        <v>16189</v>
      </c>
      <c r="J19" s="898">
        <v>24816</v>
      </c>
      <c r="K19" s="898">
        <v>0</v>
      </c>
      <c r="L19" s="898"/>
      <c r="M19" s="898">
        <v>3421</v>
      </c>
      <c r="N19" s="898">
        <v>4419</v>
      </c>
      <c r="O19" s="898">
        <v>0</v>
      </c>
      <c r="P19" s="898"/>
      <c r="Q19" s="898">
        <v>274</v>
      </c>
      <c r="R19" s="898">
        <v>353</v>
      </c>
      <c r="S19" s="898">
        <v>0</v>
      </c>
    </row>
    <row r="20" spans="1:19" x14ac:dyDescent="0.2">
      <c r="A20" s="32">
        <v>3</v>
      </c>
      <c r="B20" s="15" t="s">
        <v>461</v>
      </c>
      <c r="C20" s="712">
        <v>34873</v>
      </c>
      <c r="D20" s="712">
        <v>5794</v>
      </c>
      <c r="E20" s="712">
        <v>330</v>
      </c>
      <c r="F20" s="712">
        <v>7</v>
      </c>
      <c r="G20" s="712">
        <v>0</v>
      </c>
      <c r="H20" s="712"/>
      <c r="I20" s="712">
        <v>16189</v>
      </c>
      <c r="J20" s="712">
        <v>24816</v>
      </c>
      <c r="K20" s="712">
        <v>0</v>
      </c>
      <c r="L20" s="712"/>
      <c r="M20" s="712">
        <v>3421</v>
      </c>
      <c r="N20" s="712">
        <v>4419</v>
      </c>
      <c r="O20" s="712">
        <v>0</v>
      </c>
      <c r="P20" s="712"/>
      <c r="Q20" s="712">
        <v>274</v>
      </c>
      <c r="R20" s="712">
        <v>353</v>
      </c>
      <c r="S20" s="712">
        <v>0</v>
      </c>
    </row>
    <row r="21" spans="1:19" x14ac:dyDescent="0.2">
      <c r="A21" s="32">
        <v>4</v>
      </c>
      <c r="B21" s="302" t="s">
        <v>462</v>
      </c>
      <c r="C21" s="712">
        <v>27060</v>
      </c>
      <c r="D21" s="712">
        <v>780</v>
      </c>
      <c r="E21" s="712">
        <v>143</v>
      </c>
      <c r="F21" s="712">
        <v>2</v>
      </c>
      <c r="G21" s="712">
        <v>0</v>
      </c>
      <c r="H21" s="712"/>
      <c r="I21" s="712">
        <v>12245</v>
      </c>
      <c r="J21" s="712">
        <v>15741</v>
      </c>
      <c r="K21" s="712">
        <v>0</v>
      </c>
      <c r="L21" s="712"/>
      <c r="M21" s="712">
        <v>2516</v>
      </c>
      <c r="N21" s="712">
        <v>2575</v>
      </c>
      <c r="O21" s="712">
        <v>0</v>
      </c>
      <c r="P21" s="712"/>
      <c r="Q21" s="712">
        <v>202</v>
      </c>
      <c r="R21" s="712">
        <v>206</v>
      </c>
      <c r="S21" s="712">
        <v>0</v>
      </c>
    </row>
    <row r="22" spans="1:19" x14ac:dyDescent="0.2">
      <c r="A22" s="32">
        <v>6</v>
      </c>
      <c r="B22" s="302" t="s">
        <v>463</v>
      </c>
      <c r="C22" s="712">
        <v>7813</v>
      </c>
      <c r="D22" s="712">
        <v>5014</v>
      </c>
      <c r="E22" s="712">
        <v>187</v>
      </c>
      <c r="F22" s="712">
        <v>5</v>
      </c>
      <c r="G22" s="712">
        <v>0</v>
      </c>
      <c r="H22" s="712"/>
      <c r="I22" s="712">
        <v>3944</v>
      </c>
      <c r="J22" s="712">
        <v>9075</v>
      </c>
      <c r="K22" s="712">
        <v>0</v>
      </c>
      <c r="L22" s="712"/>
      <c r="M22" s="712">
        <v>905</v>
      </c>
      <c r="N22" s="712">
        <v>1844</v>
      </c>
      <c r="O22" s="712">
        <v>0</v>
      </c>
      <c r="P22" s="712"/>
      <c r="Q22" s="712">
        <v>72</v>
      </c>
      <c r="R22" s="712">
        <v>147</v>
      </c>
      <c r="S22" s="712">
        <v>0</v>
      </c>
    </row>
    <row r="23" spans="1:19" x14ac:dyDescent="0.2">
      <c r="A23" s="32">
        <v>8</v>
      </c>
      <c r="B23" s="15" t="s">
        <v>464</v>
      </c>
      <c r="C23" s="359"/>
      <c r="D23" s="359"/>
      <c r="E23" s="712">
        <v>0</v>
      </c>
      <c r="F23" s="712">
        <v>0</v>
      </c>
      <c r="G23" s="712">
        <v>0</v>
      </c>
      <c r="H23" s="712"/>
      <c r="I23" s="359"/>
      <c r="J23" s="712">
        <v>0</v>
      </c>
      <c r="K23" s="712">
        <v>0</v>
      </c>
      <c r="L23" s="712"/>
      <c r="M23" s="359"/>
      <c r="N23" s="712">
        <v>0</v>
      </c>
      <c r="O23" s="712">
        <v>0</v>
      </c>
      <c r="P23" s="712"/>
      <c r="Q23" s="359"/>
      <c r="R23" s="712">
        <v>0</v>
      </c>
      <c r="S23" s="712">
        <v>0</v>
      </c>
    </row>
    <row r="24" spans="1:19" x14ac:dyDescent="0.2">
      <c r="A24" s="173">
        <v>9</v>
      </c>
      <c r="B24" s="14" t="s">
        <v>270</v>
      </c>
      <c r="C24" s="711">
        <v>0</v>
      </c>
      <c r="D24" s="711">
        <v>0</v>
      </c>
      <c r="E24" s="711">
        <v>0</v>
      </c>
      <c r="F24" s="711">
        <v>0</v>
      </c>
      <c r="G24" s="711">
        <v>0</v>
      </c>
      <c r="H24" s="711"/>
      <c r="I24" s="711">
        <v>0</v>
      </c>
      <c r="J24" s="711">
        <v>0</v>
      </c>
      <c r="K24" s="711">
        <v>0</v>
      </c>
      <c r="L24" s="711"/>
      <c r="M24" s="711">
        <v>0</v>
      </c>
      <c r="N24" s="711">
        <v>0</v>
      </c>
      <c r="O24" s="711">
        <v>0</v>
      </c>
      <c r="P24" s="711"/>
      <c r="Q24" s="711">
        <v>0</v>
      </c>
      <c r="R24" s="711">
        <v>0</v>
      </c>
      <c r="S24" s="711">
        <v>0</v>
      </c>
    </row>
    <row r="25" spans="1:19" x14ac:dyDescent="0.2">
      <c r="A25" s="32">
        <v>10</v>
      </c>
      <c r="B25" s="15" t="s">
        <v>461</v>
      </c>
      <c r="C25" s="712">
        <v>0</v>
      </c>
      <c r="D25" s="712">
        <v>0</v>
      </c>
      <c r="E25" s="712">
        <v>0</v>
      </c>
      <c r="F25" s="712">
        <v>0</v>
      </c>
      <c r="G25" s="712">
        <v>0</v>
      </c>
      <c r="H25" s="712"/>
      <c r="I25" s="712">
        <v>0</v>
      </c>
      <c r="J25" s="712">
        <v>0</v>
      </c>
      <c r="K25" s="712">
        <v>0</v>
      </c>
      <c r="L25" s="712"/>
      <c r="M25" s="712">
        <v>0</v>
      </c>
      <c r="N25" s="712">
        <v>0</v>
      </c>
      <c r="O25" s="712">
        <v>0</v>
      </c>
      <c r="P25" s="712"/>
      <c r="Q25" s="712">
        <v>0</v>
      </c>
      <c r="R25" s="712">
        <v>0</v>
      </c>
      <c r="S25" s="712">
        <v>0</v>
      </c>
    </row>
    <row r="26" spans="1:19" x14ac:dyDescent="0.2">
      <c r="A26" s="32">
        <v>11</v>
      </c>
      <c r="B26" s="302" t="s">
        <v>462</v>
      </c>
      <c r="C26" s="712">
        <v>0</v>
      </c>
      <c r="D26" s="712">
        <v>0</v>
      </c>
      <c r="E26" s="712">
        <v>0</v>
      </c>
      <c r="F26" s="712">
        <v>0</v>
      </c>
      <c r="G26" s="712">
        <v>0</v>
      </c>
      <c r="H26" s="712"/>
      <c r="I26" s="712">
        <v>0</v>
      </c>
      <c r="J26" s="712">
        <v>0</v>
      </c>
      <c r="K26" s="712">
        <v>0</v>
      </c>
      <c r="L26" s="712"/>
      <c r="M26" s="712">
        <v>0</v>
      </c>
      <c r="N26" s="712">
        <v>0</v>
      </c>
      <c r="O26" s="712">
        <v>0</v>
      </c>
      <c r="P26" s="712"/>
      <c r="Q26" s="712">
        <v>0</v>
      </c>
      <c r="R26" s="712">
        <v>0</v>
      </c>
      <c r="S26" s="712">
        <v>0</v>
      </c>
    </row>
    <row r="27" spans="1:19" x14ac:dyDescent="0.2">
      <c r="A27" s="32">
        <v>12</v>
      </c>
      <c r="B27" s="302" t="s">
        <v>463</v>
      </c>
      <c r="C27" s="712">
        <v>0</v>
      </c>
      <c r="D27" s="712">
        <v>0</v>
      </c>
      <c r="E27" s="712">
        <v>0</v>
      </c>
      <c r="F27" s="712">
        <v>0</v>
      </c>
      <c r="G27" s="712">
        <v>0</v>
      </c>
      <c r="H27" s="712"/>
      <c r="I27" s="712">
        <v>0</v>
      </c>
      <c r="J27" s="712">
        <v>0</v>
      </c>
      <c r="K27" s="712">
        <v>0</v>
      </c>
      <c r="L27" s="712"/>
      <c r="M27" s="712">
        <v>0</v>
      </c>
      <c r="N27" s="712">
        <v>0</v>
      </c>
      <c r="O27" s="712">
        <v>0</v>
      </c>
      <c r="P27" s="712"/>
      <c r="Q27" s="712">
        <v>0</v>
      </c>
      <c r="R27" s="712">
        <v>0</v>
      </c>
      <c r="S27" s="712">
        <v>0</v>
      </c>
    </row>
    <row r="28" spans="1:19" ht="12" thickBot="1" x14ac:dyDescent="0.25">
      <c r="A28" s="179">
        <v>13</v>
      </c>
      <c r="B28" s="137" t="s">
        <v>464</v>
      </c>
      <c r="C28" s="360"/>
      <c r="D28" s="360"/>
      <c r="E28" s="713">
        <v>0</v>
      </c>
      <c r="F28" s="713">
        <v>0</v>
      </c>
      <c r="G28" s="713">
        <v>0</v>
      </c>
      <c r="H28" s="713"/>
      <c r="I28" s="360"/>
      <c r="J28" s="713">
        <v>0</v>
      </c>
      <c r="K28" s="713">
        <v>0</v>
      </c>
      <c r="L28" s="713"/>
      <c r="M28" s="360"/>
      <c r="N28" s="713">
        <v>0</v>
      </c>
      <c r="O28" s="713">
        <v>0</v>
      </c>
      <c r="P28" s="713"/>
      <c r="Q28" s="360"/>
      <c r="R28" s="713">
        <v>0</v>
      </c>
      <c r="S28" s="713">
        <v>0</v>
      </c>
    </row>
  </sheetData>
  <mergeCells count="7">
    <mergeCell ref="A17:B17"/>
    <mergeCell ref="Q2:S2"/>
    <mergeCell ref="A3:B3"/>
    <mergeCell ref="A4:B4"/>
    <mergeCell ref="C2:G2"/>
    <mergeCell ref="I2:K2"/>
    <mergeCell ref="M2:O2"/>
  </mergeCells>
  <hyperlinks>
    <hyperlink ref="S1" location="Contents!A1" display="Home" xr:uid="{B1861316-4552-4C8F-844D-24BE1226D38A}"/>
  </hyperlinks>
  <pageMargins left="0.7" right="0.7" top="0.75" bottom="0.75" header="0.3" footer="0.3"/>
  <pageSetup paperSize="9" scale="49"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3003-E9D8-473A-8407-3822FCA82B3A}">
  <dimension ref="A1:H68"/>
  <sheetViews>
    <sheetView showGridLines="0" zoomScaleNormal="100" zoomScaleSheetLayoutView="100" workbookViewId="0"/>
  </sheetViews>
  <sheetFormatPr defaultColWidth="10.28515625" defaultRowHeight="11.25" x14ac:dyDescent="0.2"/>
  <cols>
    <col min="1" max="1" width="19" style="42" customWidth="1"/>
    <col min="2" max="2" width="17.85546875" style="42" customWidth="1"/>
    <col min="3" max="3" width="16.42578125" style="42" customWidth="1"/>
    <col min="4" max="4" width="16.85546875" style="42" customWidth="1"/>
    <col min="5" max="5" width="9.85546875" style="42" bestFit="1" customWidth="1"/>
    <col min="6" max="6" width="15.85546875" style="42" customWidth="1"/>
    <col min="7" max="7" width="20.140625" style="42" customWidth="1"/>
    <col min="8" max="8" width="17.42578125" style="42" customWidth="1"/>
    <col min="9" max="16384" width="10.28515625" style="42"/>
  </cols>
  <sheetData>
    <row r="1" spans="1:8" s="424" customFormat="1" x14ac:dyDescent="0.2">
      <c r="A1" s="427" t="s">
        <v>605</v>
      </c>
      <c r="H1" s="465" t="s">
        <v>648</v>
      </c>
    </row>
    <row r="2" spans="1:8" s="424" customFormat="1" x14ac:dyDescent="0.2">
      <c r="A2" s="57"/>
      <c r="B2" s="976" t="s">
        <v>272</v>
      </c>
      <c r="C2" s="976"/>
      <c r="D2" s="976"/>
      <c r="E2" s="172"/>
      <c r="F2" s="976" t="s">
        <v>273</v>
      </c>
      <c r="G2" s="976"/>
      <c r="H2" s="976"/>
    </row>
    <row r="3" spans="1:8" x14ac:dyDescent="0.2">
      <c r="A3" s="899" t="s">
        <v>3</v>
      </c>
      <c r="B3" s="900" t="s">
        <v>727</v>
      </c>
      <c r="C3" s="900" t="s">
        <v>455</v>
      </c>
      <c r="D3" s="900" t="s">
        <v>456</v>
      </c>
      <c r="E3" s="716"/>
      <c r="F3" s="900" t="s">
        <v>727</v>
      </c>
      <c r="G3" s="900" t="s">
        <v>455</v>
      </c>
      <c r="H3" s="900" t="s">
        <v>456</v>
      </c>
    </row>
    <row r="4" spans="1:8" x14ac:dyDescent="0.2">
      <c r="A4" s="901" t="s">
        <v>274</v>
      </c>
      <c r="B4" s="902">
        <v>704</v>
      </c>
      <c r="C4" s="903">
        <v>581</v>
      </c>
      <c r="D4" s="903">
        <v>637</v>
      </c>
      <c r="E4" s="714"/>
      <c r="F4" s="902">
        <v>8795</v>
      </c>
      <c r="G4" s="903">
        <v>7264</v>
      </c>
      <c r="H4" s="903">
        <v>7969</v>
      </c>
    </row>
    <row r="5" spans="1:8" x14ac:dyDescent="0.2">
      <c r="A5" s="139" t="s">
        <v>275</v>
      </c>
      <c r="B5" s="140">
        <v>86</v>
      </c>
      <c r="C5" s="141">
        <v>97</v>
      </c>
      <c r="D5" s="141">
        <v>127</v>
      </c>
      <c r="E5" s="714"/>
      <c r="F5" s="140">
        <v>1078</v>
      </c>
      <c r="G5" s="141">
        <v>1214</v>
      </c>
      <c r="H5" s="141">
        <v>1586</v>
      </c>
    </row>
    <row r="6" spans="1:8" ht="12" thickBot="1" x14ac:dyDescent="0.25">
      <c r="A6" s="142" t="s">
        <v>48</v>
      </c>
      <c r="B6" s="143">
        <v>790</v>
      </c>
      <c r="C6" s="144">
        <v>678</v>
      </c>
      <c r="D6" s="144">
        <v>764</v>
      </c>
      <c r="E6" s="715"/>
      <c r="F6" s="143">
        <v>9873</v>
      </c>
      <c r="G6" s="144">
        <v>8478</v>
      </c>
      <c r="H6" s="144">
        <v>9555</v>
      </c>
    </row>
    <row r="7" spans="1:8" x14ac:dyDescent="0.2">
      <c r="E7" s="172"/>
    </row>
    <row r="9" spans="1:8" x14ac:dyDescent="0.2">
      <c r="A9" s="427" t="s">
        <v>606</v>
      </c>
      <c r="B9" s="424"/>
      <c r="C9" s="424"/>
      <c r="D9" s="424"/>
      <c r="E9" s="424"/>
    </row>
    <row r="10" spans="1:8" x14ac:dyDescent="0.2">
      <c r="A10" s="58"/>
      <c r="B10" s="977" t="s">
        <v>276</v>
      </c>
      <c r="C10" s="977"/>
      <c r="D10" s="977"/>
      <c r="E10" s="977"/>
    </row>
    <row r="11" spans="1:8" x14ac:dyDescent="0.2">
      <c r="A11" s="59" t="s">
        <v>3</v>
      </c>
      <c r="B11" s="60" t="s">
        <v>277</v>
      </c>
      <c r="C11" s="60" t="s">
        <v>278</v>
      </c>
      <c r="D11" s="60" t="s">
        <v>279</v>
      </c>
      <c r="E11" s="60" t="s">
        <v>280</v>
      </c>
    </row>
    <row r="12" spans="1:8" x14ac:dyDescent="0.2">
      <c r="A12" s="61" t="s">
        <v>727</v>
      </c>
      <c r="B12" s="285"/>
      <c r="C12" s="285"/>
      <c r="D12" s="285"/>
      <c r="E12" s="285"/>
    </row>
    <row r="13" spans="1:8" x14ac:dyDescent="0.2">
      <c r="A13" s="138" t="s">
        <v>281</v>
      </c>
      <c r="B13" s="286">
        <v>16.2</v>
      </c>
      <c r="C13" s="286">
        <v>6.5</v>
      </c>
      <c r="D13" s="286">
        <v>9.6</v>
      </c>
      <c r="E13" s="286">
        <v>9.3000000000000007</v>
      </c>
    </row>
    <row r="14" spans="1:8" x14ac:dyDescent="0.2">
      <c r="A14" s="138" t="s">
        <v>282</v>
      </c>
      <c r="B14" s="286">
        <v>4.4000000000000004</v>
      </c>
      <c r="C14" s="286">
        <v>1.2</v>
      </c>
      <c r="D14" s="286">
        <v>2.2000000000000002</v>
      </c>
      <c r="E14" s="286">
        <v>2.1</v>
      </c>
    </row>
    <row r="15" spans="1:8" x14ac:dyDescent="0.2">
      <c r="A15" s="138" t="s">
        <v>283</v>
      </c>
      <c r="B15" s="286">
        <v>0</v>
      </c>
      <c r="C15" s="286">
        <v>0</v>
      </c>
      <c r="D15" s="286">
        <v>0</v>
      </c>
      <c r="E15" s="286">
        <v>0</v>
      </c>
    </row>
    <row r="16" spans="1:8" x14ac:dyDescent="0.2">
      <c r="A16" s="138" t="s">
        <v>284</v>
      </c>
      <c r="B16" s="286">
        <v>0.8</v>
      </c>
      <c r="C16" s="286">
        <v>0.3</v>
      </c>
      <c r="D16" s="286">
        <v>0.4</v>
      </c>
      <c r="E16" s="286">
        <v>0.4</v>
      </c>
    </row>
    <row r="17" spans="1:5" x14ac:dyDescent="0.2">
      <c r="A17" s="138" t="s">
        <v>285</v>
      </c>
      <c r="B17" s="286">
        <v>7.4</v>
      </c>
      <c r="C17" s="286">
        <v>4.3</v>
      </c>
      <c r="D17" s="286">
        <v>5.5</v>
      </c>
      <c r="E17" s="286">
        <v>4.4000000000000004</v>
      </c>
    </row>
    <row r="18" spans="1:5" ht="11.25" customHeight="1" x14ac:dyDescent="0.2">
      <c r="A18" s="139" t="s">
        <v>286</v>
      </c>
      <c r="B18" s="287" t="s">
        <v>51</v>
      </c>
      <c r="C18" s="287" t="s">
        <v>51</v>
      </c>
      <c r="D18" s="287">
        <v>-7.1999999999999993</v>
      </c>
      <c r="E18" s="287">
        <v>-5.8999999999999995</v>
      </c>
    </row>
    <row r="19" spans="1:5" ht="12" thickBot="1" x14ac:dyDescent="0.25">
      <c r="A19" s="147" t="s">
        <v>287</v>
      </c>
      <c r="B19" s="288">
        <v>16.100000000000001</v>
      </c>
      <c r="C19" s="288">
        <v>7.2</v>
      </c>
      <c r="D19" s="288">
        <v>10.5</v>
      </c>
      <c r="E19" s="288">
        <v>10.3</v>
      </c>
    </row>
    <row r="20" spans="1:5" x14ac:dyDescent="0.2">
      <c r="A20" s="55"/>
      <c r="B20" s="55"/>
      <c r="C20" s="55"/>
      <c r="D20" s="55"/>
      <c r="E20" s="55"/>
    </row>
    <row r="21" spans="1:5" x14ac:dyDescent="0.2">
      <c r="A21" s="904" t="s">
        <v>455</v>
      </c>
      <c r="B21" s="905"/>
      <c r="C21" s="905"/>
      <c r="D21" s="905"/>
      <c r="E21" s="905"/>
    </row>
    <row r="22" spans="1:5" x14ac:dyDescent="0.2">
      <c r="A22" s="138" t="s">
        <v>281</v>
      </c>
      <c r="B22" s="145">
        <v>16.7</v>
      </c>
      <c r="C22" s="145">
        <v>4.3</v>
      </c>
      <c r="D22" s="145">
        <v>7.7</v>
      </c>
      <c r="E22" s="145">
        <v>9.9</v>
      </c>
    </row>
    <row r="23" spans="1:5" x14ac:dyDescent="0.2">
      <c r="A23" s="138" t="s">
        <v>282</v>
      </c>
      <c r="B23" s="145">
        <v>4</v>
      </c>
      <c r="C23" s="145">
        <v>1.1000000000000001</v>
      </c>
      <c r="D23" s="145">
        <v>2.1</v>
      </c>
      <c r="E23" s="145">
        <v>2.4</v>
      </c>
    </row>
    <row r="24" spans="1:5" x14ac:dyDescent="0.2">
      <c r="A24" s="138" t="s">
        <v>283</v>
      </c>
      <c r="B24" s="145">
        <v>0</v>
      </c>
      <c r="C24" s="145">
        <v>0</v>
      </c>
      <c r="D24" s="145">
        <v>0</v>
      </c>
      <c r="E24" s="145">
        <v>0</v>
      </c>
    </row>
    <row r="25" spans="1:5" x14ac:dyDescent="0.2">
      <c r="A25" s="138" t="s">
        <v>284</v>
      </c>
      <c r="B25" s="145">
        <v>1.2</v>
      </c>
      <c r="C25" s="145">
        <v>0.4</v>
      </c>
      <c r="D25" s="145">
        <v>0.7</v>
      </c>
      <c r="E25" s="145">
        <v>1</v>
      </c>
    </row>
    <row r="26" spans="1:5" x14ac:dyDescent="0.2">
      <c r="A26" s="138" t="s">
        <v>285</v>
      </c>
      <c r="B26" s="145">
        <v>4.8</v>
      </c>
      <c r="C26" s="145">
        <v>2.2999999999999998</v>
      </c>
      <c r="D26" s="145">
        <v>3.2</v>
      </c>
      <c r="E26" s="145">
        <v>4.7</v>
      </c>
    </row>
    <row r="27" spans="1:5" x14ac:dyDescent="0.2">
      <c r="A27" s="139" t="s">
        <v>286</v>
      </c>
      <c r="B27" s="146" t="s">
        <v>51</v>
      </c>
      <c r="C27" s="146" t="s">
        <v>51</v>
      </c>
      <c r="D27" s="146">
        <v>-4.9000000000000004</v>
      </c>
      <c r="E27" s="146">
        <v>-7.8</v>
      </c>
    </row>
    <row r="28" spans="1:5" ht="12" thickBot="1" x14ac:dyDescent="0.25">
      <c r="A28" s="147" t="s">
        <v>287</v>
      </c>
      <c r="B28" s="148">
        <v>17.899999999999999</v>
      </c>
      <c r="C28" s="148">
        <v>6.6</v>
      </c>
      <c r="D28" s="148">
        <v>8.8000000000000007</v>
      </c>
      <c r="E28" s="148">
        <v>10.199999999999999</v>
      </c>
    </row>
    <row r="29" spans="1:5" x14ac:dyDescent="0.2">
      <c r="A29" s="55"/>
      <c r="B29" s="55"/>
      <c r="C29" s="55"/>
      <c r="D29" s="55"/>
      <c r="E29" s="55"/>
    </row>
    <row r="30" spans="1:5" x14ac:dyDescent="0.2">
      <c r="A30" s="904" t="s">
        <v>456</v>
      </c>
      <c r="B30" s="905"/>
      <c r="C30" s="905"/>
      <c r="D30" s="905"/>
      <c r="E30" s="905"/>
    </row>
    <row r="31" spans="1:5" x14ac:dyDescent="0.2">
      <c r="A31" s="138" t="s">
        <v>281</v>
      </c>
      <c r="B31" s="145">
        <v>12.8</v>
      </c>
      <c r="C31" s="145">
        <v>5.4</v>
      </c>
      <c r="D31" s="145">
        <v>7.7</v>
      </c>
      <c r="E31" s="145">
        <v>6.2</v>
      </c>
    </row>
    <row r="32" spans="1:5" x14ac:dyDescent="0.2">
      <c r="A32" s="138" t="s">
        <v>282</v>
      </c>
      <c r="B32" s="145">
        <v>5.9</v>
      </c>
      <c r="C32" s="145">
        <v>1.1000000000000001</v>
      </c>
      <c r="D32" s="145">
        <v>2.1</v>
      </c>
      <c r="E32" s="145">
        <v>3</v>
      </c>
    </row>
    <row r="33" spans="1:5" x14ac:dyDescent="0.2">
      <c r="A33" s="138" t="s">
        <v>283</v>
      </c>
      <c r="B33" s="145">
        <v>0</v>
      </c>
      <c r="C33" s="145">
        <v>0</v>
      </c>
      <c r="D33" s="145">
        <v>0</v>
      </c>
      <c r="E33" s="145">
        <v>0</v>
      </c>
    </row>
    <row r="34" spans="1:5" x14ac:dyDescent="0.2">
      <c r="A34" s="138" t="s">
        <v>284</v>
      </c>
      <c r="B34" s="145">
        <v>1.4</v>
      </c>
      <c r="C34" s="145">
        <v>0.6</v>
      </c>
      <c r="D34" s="145">
        <v>0.9</v>
      </c>
      <c r="E34" s="145">
        <v>0.9</v>
      </c>
    </row>
    <row r="35" spans="1:5" x14ac:dyDescent="0.2">
      <c r="A35" s="138" t="s">
        <v>285</v>
      </c>
      <c r="B35" s="145">
        <v>3.7</v>
      </c>
      <c r="C35" s="145">
        <v>1.9</v>
      </c>
      <c r="D35" s="145">
        <v>2.8</v>
      </c>
      <c r="E35" s="145">
        <v>3</v>
      </c>
    </row>
    <row r="36" spans="1:5" x14ac:dyDescent="0.2">
      <c r="A36" s="139" t="s">
        <v>286</v>
      </c>
      <c r="B36" s="146" t="s">
        <v>51</v>
      </c>
      <c r="C36" s="146" t="s">
        <v>51</v>
      </c>
      <c r="D36" s="146">
        <v>-4.5</v>
      </c>
      <c r="E36" s="146">
        <v>-4.7</v>
      </c>
    </row>
    <row r="37" spans="1:5" ht="12" thickBot="1" x14ac:dyDescent="0.25">
      <c r="A37" s="147" t="s">
        <v>287</v>
      </c>
      <c r="B37" s="148">
        <v>14.5</v>
      </c>
      <c r="C37" s="148">
        <v>6.8</v>
      </c>
      <c r="D37" s="148">
        <v>9.1</v>
      </c>
      <c r="E37" s="148">
        <v>8.3000000000000007</v>
      </c>
    </row>
    <row r="38" spans="1:5" x14ac:dyDescent="0.2">
      <c r="A38" s="427"/>
      <c r="B38" s="424"/>
      <c r="C38" s="424"/>
      <c r="D38" s="424"/>
      <c r="E38" s="424"/>
    </row>
    <row r="40" spans="1:5" x14ac:dyDescent="0.2">
      <c r="A40" s="427" t="s">
        <v>1075</v>
      </c>
      <c r="B40" s="424"/>
      <c r="C40" s="424"/>
      <c r="D40" s="424"/>
      <c r="E40" s="424"/>
    </row>
    <row r="41" spans="1:5" x14ac:dyDescent="0.2">
      <c r="A41" s="58"/>
      <c r="B41" s="977" t="s">
        <v>276</v>
      </c>
      <c r="C41" s="977"/>
      <c r="D41" s="977"/>
      <c r="E41" s="977"/>
    </row>
    <row r="42" spans="1:5" x14ac:dyDescent="0.2">
      <c r="A42" s="59" t="s">
        <v>3</v>
      </c>
      <c r="B42" s="60" t="s">
        <v>277</v>
      </c>
      <c r="C42" s="60" t="s">
        <v>278</v>
      </c>
      <c r="D42" s="60" t="s">
        <v>279</v>
      </c>
      <c r="E42" s="60" t="s">
        <v>280</v>
      </c>
    </row>
    <row r="43" spans="1:5" x14ac:dyDescent="0.2">
      <c r="A43" s="61" t="s">
        <v>727</v>
      </c>
      <c r="B43" s="285"/>
      <c r="C43" s="285"/>
      <c r="D43" s="285"/>
      <c r="E43" s="285"/>
    </row>
    <row r="44" spans="1:5" x14ac:dyDescent="0.2">
      <c r="A44" s="138" t="s">
        <v>281</v>
      </c>
      <c r="B44" s="286">
        <v>95.1</v>
      </c>
      <c r="C44" s="286">
        <v>42.4</v>
      </c>
      <c r="D44" s="286">
        <v>70.3</v>
      </c>
      <c r="E44" s="286">
        <v>63</v>
      </c>
    </row>
    <row r="45" spans="1:5" x14ac:dyDescent="0.2">
      <c r="A45" s="138" t="s">
        <v>282</v>
      </c>
      <c r="B45" s="286">
        <v>11.4</v>
      </c>
      <c r="C45" s="286">
        <v>1.2</v>
      </c>
      <c r="D45" s="286">
        <v>3.7</v>
      </c>
      <c r="E45" s="286">
        <v>3.3</v>
      </c>
    </row>
    <row r="46" spans="1:5" x14ac:dyDescent="0.2">
      <c r="A46" s="138" t="s">
        <v>283</v>
      </c>
      <c r="B46" s="286">
        <v>0</v>
      </c>
      <c r="C46" s="286">
        <v>0</v>
      </c>
      <c r="D46" s="286">
        <v>0</v>
      </c>
      <c r="E46" s="286">
        <v>0</v>
      </c>
    </row>
    <row r="47" spans="1:5" x14ac:dyDescent="0.2">
      <c r="A47" s="138" t="s">
        <v>284</v>
      </c>
      <c r="B47" s="286">
        <v>3.4</v>
      </c>
      <c r="C47" s="286">
        <v>0.4</v>
      </c>
      <c r="D47" s="286">
        <v>0.8</v>
      </c>
      <c r="E47" s="286">
        <v>0.6</v>
      </c>
    </row>
    <row r="48" spans="1:5" x14ac:dyDescent="0.2">
      <c r="A48" s="138" t="s">
        <v>285</v>
      </c>
      <c r="B48" s="286">
        <v>13.8</v>
      </c>
      <c r="C48" s="286">
        <v>8.1</v>
      </c>
      <c r="D48" s="286">
        <v>11</v>
      </c>
      <c r="E48" s="286">
        <v>9</v>
      </c>
    </row>
    <row r="49" spans="1:5" x14ac:dyDescent="0.2">
      <c r="A49" s="139" t="s">
        <v>286</v>
      </c>
      <c r="B49" s="287" t="s">
        <v>51</v>
      </c>
      <c r="C49" s="287" t="s">
        <v>51</v>
      </c>
      <c r="D49" s="287">
        <v>-20.5</v>
      </c>
      <c r="E49" s="287">
        <v>-7</v>
      </c>
    </row>
    <row r="50" spans="1:5" ht="12" thickBot="1" x14ac:dyDescent="0.25">
      <c r="A50" s="147" t="s">
        <v>287</v>
      </c>
      <c r="B50" s="288">
        <v>92</v>
      </c>
      <c r="C50" s="288">
        <v>40.9</v>
      </c>
      <c r="D50" s="288">
        <v>65.3</v>
      </c>
      <c r="E50" s="288">
        <v>68.900000000000006</v>
      </c>
    </row>
    <row r="51" spans="1:5" x14ac:dyDescent="0.2">
      <c r="A51" s="55"/>
      <c r="B51" s="55"/>
      <c r="C51" s="55"/>
      <c r="D51" s="55"/>
      <c r="E51" s="55"/>
    </row>
    <row r="52" spans="1:5" x14ac:dyDescent="0.2">
      <c r="A52" s="904" t="s">
        <v>455</v>
      </c>
      <c r="B52" s="905"/>
      <c r="C52" s="905"/>
      <c r="D52" s="905"/>
      <c r="E52" s="905"/>
    </row>
    <row r="53" spans="1:5" x14ac:dyDescent="0.2">
      <c r="A53" s="138" t="s">
        <v>281</v>
      </c>
      <c r="B53" s="145">
        <v>72.900000000000006</v>
      </c>
      <c r="C53" s="145">
        <v>35.1</v>
      </c>
      <c r="D53" s="145">
        <v>54</v>
      </c>
      <c r="E53" s="145">
        <v>52.8</v>
      </c>
    </row>
    <row r="54" spans="1:5" x14ac:dyDescent="0.2">
      <c r="A54" s="138" t="s">
        <v>282</v>
      </c>
      <c r="B54" s="145">
        <v>8.3000000000000007</v>
      </c>
      <c r="C54" s="145">
        <v>1.9</v>
      </c>
      <c r="D54" s="145">
        <v>4.3</v>
      </c>
      <c r="E54" s="145">
        <v>3.2</v>
      </c>
    </row>
    <row r="55" spans="1:5" x14ac:dyDescent="0.2">
      <c r="A55" s="138" t="s">
        <v>283</v>
      </c>
      <c r="B55" s="145">
        <v>0</v>
      </c>
      <c r="C55" s="145">
        <v>0</v>
      </c>
      <c r="D55" s="145">
        <v>0</v>
      </c>
      <c r="E55" s="145">
        <v>0</v>
      </c>
    </row>
    <row r="56" spans="1:5" x14ac:dyDescent="0.2">
      <c r="A56" s="138" t="s">
        <v>284</v>
      </c>
      <c r="B56" s="145">
        <v>4.2</v>
      </c>
      <c r="C56" s="145">
        <v>0.6</v>
      </c>
      <c r="D56" s="145">
        <v>1.3</v>
      </c>
      <c r="E56" s="145">
        <v>2.7</v>
      </c>
    </row>
    <row r="57" spans="1:5" x14ac:dyDescent="0.2">
      <c r="A57" s="138" t="s">
        <v>285</v>
      </c>
      <c r="B57" s="145">
        <v>21.6</v>
      </c>
      <c r="C57" s="145">
        <v>10.7</v>
      </c>
      <c r="D57" s="145">
        <v>13.5</v>
      </c>
      <c r="E57" s="145">
        <v>11.6</v>
      </c>
    </row>
    <row r="58" spans="1:5" x14ac:dyDescent="0.2">
      <c r="A58" s="139" t="s">
        <v>286</v>
      </c>
      <c r="B58" s="146" t="s">
        <v>51</v>
      </c>
      <c r="C58" s="146" t="s">
        <v>51</v>
      </c>
      <c r="D58" s="146">
        <v>-20</v>
      </c>
      <c r="E58" s="146">
        <v>-13.2</v>
      </c>
    </row>
    <row r="59" spans="1:5" ht="12" thickBot="1" x14ac:dyDescent="0.25">
      <c r="A59" s="147" t="s">
        <v>287</v>
      </c>
      <c r="B59" s="148">
        <v>73.7</v>
      </c>
      <c r="C59" s="148">
        <v>38</v>
      </c>
      <c r="D59" s="148">
        <v>53.1</v>
      </c>
      <c r="E59" s="148">
        <v>57.1</v>
      </c>
    </row>
    <row r="60" spans="1:5" x14ac:dyDescent="0.2">
      <c r="A60" s="55"/>
      <c r="B60" s="55"/>
      <c r="C60" s="55"/>
      <c r="D60" s="55"/>
      <c r="E60" s="55"/>
    </row>
    <row r="61" spans="1:5" x14ac:dyDescent="0.2">
      <c r="A61" s="904" t="s">
        <v>456</v>
      </c>
      <c r="B61" s="905"/>
      <c r="C61" s="905"/>
      <c r="D61" s="905"/>
      <c r="E61" s="905"/>
    </row>
    <row r="62" spans="1:5" x14ac:dyDescent="0.2">
      <c r="A62" s="138" t="s">
        <v>281</v>
      </c>
      <c r="B62" s="145">
        <v>95.4</v>
      </c>
      <c r="C62" s="145">
        <v>32.5</v>
      </c>
      <c r="D62" s="145">
        <v>62.4</v>
      </c>
      <c r="E62" s="145">
        <v>38.200000000000003</v>
      </c>
    </row>
    <row r="63" spans="1:5" x14ac:dyDescent="0.2">
      <c r="A63" s="138" t="s">
        <v>282</v>
      </c>
      <c r="B63" s="145">
        <v>10.8</v>
      </c>
      <c r="C63" s="145">
        <v>1.5</v>
      </c>
      <c r="D63" s="145">
        <v>3.5</v>
      </c>
      <c r="E63" s="145">
        <v>6</v>
      </c>
    </row>
    <row r="64" spans="1:5" x14ac:dyDescent="0.2">
      <c r="A64" s="138" t="s">
        <v>283</v>
      </c>
      <c r="B64" s="145">
        <v>0</v>
      </c>
      <c r="C64" s="145">
        <v>0</v>
      </c>
      <c r="D64" s="145">
        <v>0</v>
      </c>
      <c r="E64" s="145">
        <v>0</v>
      </c>
    </row>
    <row r="65" spans="1:5" x14ac:dyDescent="0.2">
      <c r="A65" s="138" t="s">
        <v>284</v>
      </c>
      <c r="B65" s="145">
        <v>2.1</v>
      </c>
      <c r="C65" s="145">
        <v>0.8</v>
      </c>
      <c r="D65" s="145">
        <v>1.2</v>
      </c>
      <c r="E65" s="145">
        <v>1.2</v>
      </c>
    </row>
    <row r="66" spans="1:5" x14ac:dyDescent="0.2">
      <c r="A66" s="138" t="s">
        <v>285</v>
      </c>
      <c r="B66" s="145">
        <v>18.600000000000001</v>
      </c>
      <c r="C66" s="145">
        <v>13.9</v>
      </c>
      <c r="D66" s="145">
        <v>16</v>
      </c>
      <c r="E66" s="145">
        <v>16.5</v>
      </c>
    </row>
    <row r="67" spans="1:5" x14ac:dyDescent="0.2">
      <c r="A67" s="139" t="s">
        <v>286</v>
      </c>
      <c r="B67" s="146" t="s">
        <v>51</v>
      </c>
      <c r="C67" s="146" t="s">
        <v>51</v>
      </c>
      <c r="D67" s="146">
        <v>-20.7</v>
      </c>
      <c r="E67" s="146">
        <v>-19.8</v>
      </c>
    </row>
    <row r="68" spans="1:5" ht="12" thickBot="1" x14ac:dyDescent="0.25">
      <c r="A68" s="147" t="s">
        <v>287</v>
      </c>
      <c r="B68" s="148">
        <v>93.3</v>
      </c>
      <c r="C68" s="148">
        <v>32.700000000000003</v>
      </c>
      <c r="D68" s="148">
        <v>62.4</v>
      </c>
      <c r="E68" s="148">
        <v>42.1</v>
      </c>
    </row>
  </sheetData>
  <mergeCells count="4">
    <mergeCell ref="B2:D2"/>
    <mergeCell ref="F2:H2"/>
    <mergeCell ref="B10:E10"/>
    <mergeCell ref="B41:E41"/>
  </mergeCells>
  <hyperlinks>
    <hyperlink ref="H1" location="Contents!A1" display="Home" xr:uid="{F145388C-6FDC-43E1-A9A5-8748B87278F9}"/>
  </hyperlinks>
  <pageMargins left="0.7" right="0.7" top="0.75" bottom="0.75" header="0.3" footer="0.3"/>
  <pageSetup paperSize="9" scale="75"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8A23-5735-400E-8B39-2CB748E03388}">
  <dimension ref="A1:G18"/>
  <sheetViews>
    <sheetView showGridLines="0" zoomScaleNormal="100" zoomScaleSheetLayoutView="100" workbookViewId="0"/>
  </sheetViews>
  <sheetFormatPr defaultColWidth="15.140625" defaultRowHeight="11.25" x14ac:dyDescent="0.2"/>
  <cols>
    <col min="1" max="1" width="17.28515625" style="42" customWidth="1"/>
    <col min="2" max="16384" width="15.140625" style="42"/>
  </cols>
  <sheetData>
    <row r="1" spans="1:7" x14ac:dyDescent="0.2">
      <c r="A1" s="427" t="s">
        <v>607</v>
      </c>
      <c r="B1" s="434"/>
      <c r="C1" s="434"/>
      <c r="D1" s="434"/>
      <c r="G1" s="465" t="s">
        <v>648</v>
      </c>
    </row>
    <row r="2" spans="1:7" x14ac:dyDescent="0.2">
      <c r="A2" s="435"/>
      <c r="B2" s="65" t="s">
        <v>1</v>
      </c>
      <c r="C2" s="436" t="s">
        <v>2</v>
      </c>
      <c r="D2" s="65" t="s">
        <v>1</v>
      </c>
    </row>
    <row r="3" spans="1:7" x14ac:dyDescent="0.2">
      <c r="A3" s="64" t="s">
        <v>3</v>
      </c>
      <c r="B3" s="66">
        <v>2025</v>
      </c>
      <c r="C3" s="66">
        <v>2025</v>
      </c>
      <c r="D3" s="66">
        <v>2024</v>
      </c>
    </row>
    <row r="4" spans="1:7" x14ac:dyDescent="0.2">
      <c r="A4" s="437" t="s">
        <v>294</v>
      </c>
      <c r="B4" s="151">
        <v>2983</v>
      </c>
      <c r="C4" s="152">
        <v>3141</v>
      </c>
      <c r="D4" s="152">
        <v>2236</v>
      </c>
    </row>
    <row r="5" spans="1:7" ht="12" thickBot="1" x14ac:dyDescent="0.25">
      <c r="A5" s="438" t="s">
        <v>273</v>
      </c>
      <c r="B5" s="153">
        <v>37290</v>
      </c>
      <c r="C5" s="154">
        <v>39263</v>
      </c>
      <c r="D5" s="154">
        <v>27955</v>
      </c>
    </row>
    <row r="8" spans="1:7" x14ac:dyDescent="0.2">
      <c r="A8" s="427" t="s">
        <v>1066</v>
      </c>
      <c r="B8" s="424"/>
      <c r="C8" s="424"/>
      <c r="D8" s="424"/>
      <c r="E8" s="424"/>
      <c r="F8" s="424"/>
      <c r="G8" s="424"/>
    </row>
    <row r="9" spans="1:7" x14ac:dyDescent="0.2">
      <c r="A9" s="62"/>
      <c r="B9" s="978" t="s">
        <v>727</v>
      </c>
      <c r="C9" s="978"/>
      <c r="D9" s="978" t="s">
        <v>455</v>
      </c>
      <c r="E9" s="978"/>
      <c r="F9" s="978" t="s">
        <v>456</v>
      </c>
      <c r="G9" s="978"/>
    </row>
    <row r="10" spans="1:7" x14ac:dyDescent="0.2">
      <c r="A10" s="63"/>
      <c r="B10" s="772" t="s">
        <v>288</v>
      </c>
      <c r="C10" s="772" t="s">
        <v>288</v>
      </c>
      <c r="D10" s="772" t="s">
        <v>288</v>
      </c>
      <c r="E10" s="772" t="s">
        <v>288</v>
      </c>
      <c r="F10" s="772" t="s">
        <v>288</v>
      </c>
      <c r="G10" s="772" t="s">
        <v>288</v>
      </c>
    </row>
    <row r="11" spans="1:7" x14ac:dyDescent="0.2">
      <c r="A11" s="64" t="s">
        <v>3</v>
      </c>
      <c r="B11" s="773" t="s">
        <v>289</v>
      </c>
      <c r="C11" s="773" t="s">
        <v>290</v>
      </c>
      <c r="D11" s="773" t="s">
        <v>289</v>
      </c>
      <c r="E11" s="773" t="s">
        <v>290</v>
      </c>
      <c r="F11" s="773" t="s">
        <v>289</v>
      </c>
      <c r="G11" s="773" t="s">
        <v>290</v>
      </c>
    </row>
    <row r="12" spans="1:7" x14ac:dyDescent="0.2">
      <c r="A12" s="138" t="s">
        <v>291</v>
      </c>
      <c r="B12" s="149">
        <v>-1823</v>
      </c>
      <c r="C12" s="149">
        <v>1959</v>
      </c>
      <c r="D12" s="150">
        <v>-1935</v>
      </c>
      <c r="E12" s="150">
        <v>2072</v>
      </c>
      <c r="F12" s="150">
        <v>-899</v>
      </c>
      <c r="G12" s="150">
        <v>934</v>
      </c>
    </row>
    <row r="13" spans="1:7" x14ac:dyDescent="0.2">
      <c r="A13" s="138" t="s">
        <v>292</v>
      </c>
      <c r="B13" s="149">
        <v>78</v>
      </c>
      <c r="C13" s="149">
        <v>-82</v>
      </c>
      <c r="D13" s="150">
        <v>85</v>
      </c>
      <c r="E13" s="150">
        <v>-89</v>
      </c>
      <c r="F13" s="150">
        <v>95</v>
      </c>
      <c r="G13" s="150">
        <v>-99</v>
      </c>
    </row>
    <row r="14" spans="1:7" x14ac:dyDescent="0.2">
      <c r="A14" s="138" t="s">
        <v>293</v>
      </c>
      <c r="B14" s="149">
        <v>-10</v>
      </c>
      <c r="C14" s="149">
        <v>10</v>
      </c>
      <c r="D14" s="150">
        <v>-18</v>
      </c>
      <c r="E14" s="150">
        <v>19</v>
      </c>
      <c r="F14" s="150">
        <v>6</v>
      </c>
      <c r="G14" s="150">
        <v>-7</v>
      </c>
    </row>
    <row r="15" spans="1:7" x14ac:dyDescent="0.2">
      <c r="A15" s="139" t="s">
        <v>139</v>
      </c>
      <c r="B15" s="149">
        <v>5</v>
      </c>
      <c r="C15" s="149">
        <v>-5</v>
      </c>
      <c r="D15" s="150">
        <v>8</v>
      </c>
      <c r="E15" s="150">
        <v>-8</v>
      </c>
      <c r="F15" s="150">
        <v>11</v>
      </c>
      <c r="G15" s="150">
        <v>-11</v>
      </c>
    </row>
    <row r="16" spans="1:7" ht="12" thickBot="1" x14ac:dyDescent="0.25">
      <c r="A16" s="142" t="s">
        <v>48</v>
      </c>
      <c r="B16" s="751">
        <v>-1750</v>
      </c>
      <c r="C16" s="751">
        <v>1882</v>
      </c>
      <c r="D16" s="752">
        <v>-1860</v>
      </c>
      <c r="E16" s="752">
        <v>1994</v>
      </c>
      <c r="F16" s="752">
        <v>-787</v>
      </c>
      <c r="G16" s="752">
        <v>817</v>
      </c>
    </row>
    <row r="18" ht="11.25" customHeight="1" x14ac:dyDescent="0.2"/>
  </sheetData>
  <mergeCells count="3">
    <mergeCell ref="B9:C9"/>
    <mergeCell ref="D9:E9"/>
    <mergeCell ref="F9:G9"/>
  </mergeCells>
  <hyperlinks>
    <hyperlink ref="G1" location="Contents!A1" display="Home" xr:uid="{659CF19E-4B65-424F-BE21-C7A8357AEC85}"/>
  </hyperlinks>
  <pageMargins left="0.7" right="0.7" top="0.75" bottom="0.75" header="0.3" footer="0.3"/>
  <pageSetup paperSize="9" scale="82"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B9FC-AC3C-450B-B109-189BE78B98C7}">
  <dimension ref="A1:F8"/>
  <sheetViews>
    <sheetView showGridLines="0" workbookViewId="0"/>
  </sheetViews>
  <sheetFormatPr defaultRowHeight="11.25" customHeight="1" x14ac:dyDescent="0.25"/>
  <cols>
    <col min="1" max="1" width="26.85546875" customWidth="1"/>
    <col min="2" max="6" width="15.7109375" customWidth="1"/>
  </cols>
  <sheetData>
    <row r="1" spans="1:6" ht="11.25" customHeight="1" x14ac:dyDescent="0.25">
      <c r="A1" s="424" t="s">
        <v>726</v>
      </c>
      <c r="B1" s="424"/>
      <c r="C1" s="424"/>
      <c r="D1" s="424"/>
      <c r="E1" s="424"/>
      <c r="F1" s="465" t="s">
        <v>648</v>
      </c>
    </row>
    <row r="2" spans="1:6" ht="11.25" customHeight="1" x14ac:dyDescent="0.25">
      <c r="A2" s="803"/>
      <c r="B2" s="170" t="s">
        <v>727</v>
      </c>
      <c r="C2" s="170" t="s">
        <v>728</v>
      </c>
      <c r="D2" s="170" t="s">
        <v>455</v>
      </c>
      <c r="E2" s="170" t="s">
        <v>594</v>
      </c>
      <c r="F2" s="170" t="s">
        <v>456</v>
      </c>
    </row>
    <row r="3" spans="1:6" ht="11.25" customHeight="1" x14ac:dyDescent="0.25">
      <c r="A3" s="804" t="s">
        <v>14</v>
      </c>
      <c r="B3" s="805">
        <v>0.12740000000000001</v>
      </c>
      <c r="C3" s="806">
        <v>0.1234</v>
      </c>
      <c r="D3" s="806">
        <v>0.125</v>
      </c>
      <c r="E3" s="806">
        <v>0.1206</v>
      </c>
      <c r="F3" s="806">
        <v>0.12690000000000001</v>
      </c>
    </row>
    <row r="4" spans="1:6" ht="11.25" customHeight="1" x14ac:dyDescent="0.25">
      <c r="A4" s="4" t="s">
        <v>16</v>
      </c>
      <c r="B4" s="538">
        <v>0.12740000000000001</v>
      </c>
      <c r="C4" s="539">
        <v>0.1234</v>
      </c>
      <c r="D4" s="539">
        <v>0.125</v>
      </c>
      <c r="E4" s="539">
        <v>0.1206</v>
      </c>
      <c r="F4" s="539">
        <v>0.12690000000000001</v>
      </c>
    </row>
    <row r="5" spans="1:6" ht="11.25" customHeight="1" x14ac:dyDescent="0.25">
      <c r="A5" s="4" t="s">
        <v>17</v>
      </c>
      <c r="B5" s="538">
        <v>0.14829999999999999</v>
      </c>
      <c r="C5" s="539">
        <v>0.1489</v>
      </c>
      <c r="D5" s="539">
        <v>0.15040000000000001</v>
      </c>
      <c r="E5" s="539">
        <v>0.1459</v>
      </c>
      <c r="F5" s="539">
        <v>0.1525</v>
      </c>
    </row>
    <row r="6" spans="1:6" ht="11.25" customHeight="1" x14ac:dyDescent="0.25">
      <c r="A6" s="4" t="s">
        <v>19</v>
      </c>
      <c r="B6" s="538">
        <v>0.14829999999999999</v>
      </c>
      <c r="C6" s="539">
        <v>0.1489</v>
      </c>
      <c r="D6" s="539">
        <v>0.15040000000000001</v>
      </c>
      <c r="E6" s="539">
        <v>0.1459</v>
      </c>
      <c r="F6" s="539">
        <v>0.1525</v>
      </c>
    </row>
    <row r="7" spans="1:6" ht="11.25" customHeight="1" x14ac:dyDescent="0.25">
      <c r="A7" s="4" t="s">
        <v>20</v>
      </c>
      <c r="B7" s="538">
        <v>0.22770000000000001</v>
      </c>
      <c r="C7" s="539">
        <v>0.2301</v>
      </c>
      <c r="D7" s="539">
        <v>0.22889999999999999</v>
      </c>
      <c r="E7" s="539">
        <v>0.22770000000000001</v>
      </c>
      <c r="F7" s="539">
        <v>0.2253</v>
      </c>
    </row>
    <row r="8" spans="1:6" ht="11.25" customHeight="1" thickBot="1" x14ac:dyDescent="0.3">
      <c r="A8" s="12" t="s">
        <v>22</v>
      </c>
      <c r="B8" s="540">
        <v>0.22770000000000001</v>
      </c>
      <c r="C8" s="541">
        <v>0.2301</v>
      </c>
      <c r="D8" s="541">
        <v>0.22889999999999999</v>
      </c>
      <c r="E8" s="541">
        <v>0.22770000000000001</v>
      </c>
      <c r="F8" s="541">
        <v>0.2253</v>
      </c>
    </row>
  </sheetData>
  <hyperlinks>
    <hyperlink ref="F1" location="Contents!A1" display="Home" xr:uid="{4FB7D276-5F81-4C2C-966F-E0E8906F83A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6E0A-7A76-4158-B0C5-690439FC9B7B}">
  <dimension ref="A1:M19"/>
  <sheetViews>
    <sheetView showGridLines="0" workbookViewId="0"/>
  </sheetViews>
  <sheetFormatPr defaultRowHeight="11.25" customHeight="1" x14ac:dyDescent="0.25"/>
  <cols>
    <col min="1" max="1" width="4.5703125" customWidth="1"/>
    <col min="2" max="2" width="53.85546875" customWidth="1"/>
    <col min="3" max="12" width="7.5703125" customWidth="1"/>
    <col min="13" max="13" width="10.42578125" customWidth="1"/>
  </cols>
  <sheetData>
    <row r="1" spans="1:13" ht="11.25" customHeight="1" x14ac:dyDescent="0.25">
      <c r="A1" s="427" t="s">
        <v>832</v>
      </c>
      <c r="B1" s="424"/>
      <c r="C1" s="424"/>
      <c r="D1" s="424"/>
      <c r="E1" s="424"/>
      <c r="F1" s="424"/>
      <c r="G1" s="424"/>
      <c r="H1" s="424"/>
      <c r="I1" s="424"/>
      <c r="J1" s="424"/>
      <c r="K1" s="424"/>
      <c r="L1" s="424"/>
      <c r="M1" s="465" t="s">
        <v>648</v>
      </c>
    </row>
    <row r="2" spans="1:13" ht="11.25" customHeight="1" x14ac:dyDescent="0.25">
      <c r="A2" s="73"/>
      <c r="B2" s="72"/>
      <c r="C2" s="16" t="s">
        <v>38</v>
      </c>
      <c r="D2" s="16" t="s">
        <v>39</v>
      </c>
      <c r="E2" s="16" t="s">
        <v>40</v>
      </c>
      <c r="F2" s="16" t="s">
        <v>41</v>
      </c>
      <c r="G2" s="16" t="s">
        <v>732</v>
      </c>
      <c r="H2" s="16" t="s">
        <v>733</v>
      </c>
      <c r="I2" s="16" t="s">
        <v>734</v>
      </c>
      <c r="J2" s="16" t="s">
        <v>833</v>
      </c>
      <c r="K2" s="16" t="s">
        <v>834</v>
      </c>
      <c r="L2" s="16" t="s">
        <v>835</v>
      </c>
      <c r="M2" s="16" t="s">
        <v>836</v>
      </c>
    </row>
    <row r="3" spans="1:13" ht="11.25" customHeight="1" x14ac:dyDescent="0.25">
      <c r="A3" s="979" t="s">
        <v>837</v>
      </c>
      <c r="B3" s="979"/>
      <c r="C3" s="26">
        <v>2024</v>
      </c>
      <c r="D3" s="26">
        <f t="shared" ref="D3:L3" si="0">C3-1</f>
        <v>2023</v>
      </c>
      <c r="E3" s="26">
        <f t="shared" si="0"/>
        <v>2022</v>
      </c>
      <c r="F3" s="26">
        <f t="shared" si="0"/>
        <v>2021</v>
      </c>
      <c r="G3" s="26">
        <f t="shared" si="0"/>
        <v>2020</v>
      </c>
      <c r="H3" s="26">
        <f t="shared" si="0"/>
        <v>2019</v>
      </c>
      <c r="I3" s="26">
        <f t="shared" si="0"/>
        <v>2018</v>
      </c>
      <c r="J3" s="26">
        <f t="shared" si="0"/>
        <v>2017</v>
      </c>
      <c r="K3" s="26">
        <f t="shared" si="0"/>
        <v>2016</v>
      </c>
      <c r="L3" s="26">
        <f t="shared" si="0"/>
        <v>2015</v>
      </c>
      <c r="M3" s="27" t="s">
        <v>838</v>
      </c>
    </row>
    <row r="4" spans="1:13" ht="11.25" customHeight="1" x14ac:dyDescent="0.25">
      <c r="A4" s="980" t="s">
        <v>839</v>
      </c>
      <c r="B4" s="980"/>
      <c r="C4" s="295"/>
      <c r="D4" s="717"/>
      <c r="E4" s="717"/>
      <c r="F4" s="717"/>
      <c r="G4" s="717"/>
      <c r="H4" s="717"/>
      <c r="I4" s="717"/>
      <c r="J4" s="717"/>
      <c r="K4" s="717"/>
      <c r="L4" s="717"/>
      <c r="M4" s="717"/>
    </row>
    <row r="5" spans="1:13" ht="11.25" customHeight="1" x14ac:dyDescent="0.25">
      <c r="A5" s="718">
        <v>1</v>
      </c>
      <c r="B5" s="719" t="s">
        <v>840</v>
      </c>
      <c r="C5" s="720">
        <v>151</v>
      </c>
      <c r="D5" s="721">
        <v>196</v>
      </c>
      <c r="E5" s="721">
        <v>298</v>
      </c>
      <c r="F5" s="721">
        <v>1022</v>
      </c>
      <c r="G5" s="721">
        <v>2221</v>
      </c>
      <c r="H5" s="721">
        <v>1476</v>
      </c>
      <c r="I5" s="721">
        <v>421</v>
      </c>
      <c r="J5" s="721">
        <v>242</v>
      </c>
      <c r="K5" s="721">
        <v>100</v>
      </c>
      <c r="L5" s="721">
        <v>86</v>
      </c>
      <c r="M5" s="721">
        <v>621</v>
      </c>
    </row>
    <row r="6" spans="1:13" ht="11.25" customHeight="1" x14ac:dyDescent="0.25">
      <c r="A6" s="718">
        <v>2</v>
      </c>
      <c r="B6" s="719" t="s">
        <v>841</v>
      </c>
      <c r="C6" s="720">
        <v>415</v>
      </c>
      <c r="D6" s="721">
        <v>391</v>
      </c>
      <c r="E6" s="721">
        <v>437</v>
      </c>
      <c r="F6" s="721">
        <v>499</v>
      </c>
      <c r="G6" s="721">
        <v>587</v>
      </c>
      <c r="H6" s="721">
        <v>582</v>
      </c>
      <c r="I6" s="721">
        <v>544</v>
      </c>
      <c r="J6" s="721">
        <v>498</v>
      </c>
      <c r="K6" s="721">
        <v>422</v>
      </c>
      <c r="L6" s="721">
        <v>412</v>
      </c>
      <c r="M6" s="721">
        <v>479</v>
      </c>
    </row>
    <row r="7" spans="1:13" ht="11.25" customHeight="1" x14ac:dyDescent="0.25">
      <c r="A7" s="718">
        <v>3</v>
      </c>
      <c r="B7" s="719" t="s">
        <v>842</v>
      </c>
      <c r="C7" s="720">
        <v>0</v>
      </c>
      <c r="D7" s="721">
        <v>0</v>
      </c>
      <c r="E7" s="721">
        <v>0</v>
      </c>
      <c r="F7" s="721">
        <v>0</v>
      </c>
      <c r="G7" s="721">
        <v>0</v>
      </c>
      <c r="H7" s="721">
        <v>0</v>
      </c>
      <c r="I7" s="721">
        <v>0</v>
      </c>
      <c r="J7" s="721">
        <v>0</v>
      </c>
      <c r="K7" s="721">
        <v>0</v>
      </c>
      <c r="L7" s="721">
        <v>0</v>
      </c>
      <c r="M7" s="721">
        <v>0</v>
      </c>
    </row>
    <row r="8" spans="1:13" ht="11.25" customHeight="1" x14ac:dyDescent="0.25">
      <c r="A8" s="718">
        <v>4</v>
      </c>
      <c r="B8" s="722" t="s">
        <v>843</v>
      </c>
      <c r="C8" s="720">
        <v>0</v>
      </c>
      <c r="D8" s="721">
        <v>0</v>
      </c>
      <c r="E8" s="721">
        <v>0</v>
      </c>
      <c r="F8" s="721">
        <v>0</v>
      </c>
      <c r="G8" s="721">
        <v>0</v>
      </c>
      <c r="H8" s="721">
        <v>0</v>
      </c>
      <c r="I8" s="721">
        <v>0</v>
      </c>
      <c r="J8" s="721">
        <v>0</v>
      </c>
      <c r="K8" s="721">
        <v>0</v>
      </c>
      <c r="L8" s="721">
        <v>0</v>
      </c>
      <c r="M8" s="721">
        <v>0</v>
      </c>
    </row>
    <row r="9" spans="1:13" ht="23.25" customHeight="1" x14ac:dyDescent="0.25">
      <c r="A9" s="718">
        <v>5</v>
      </c>
      <c r="B9" s="719" t="s">
        <v>844</v>
      </c>
      <c r="C9" s="720">
        <v>151</v>
      </c>
      <c r="D9" s="721">
        <v>196</v>
      </c>
      <c r="E9" s="721">
        <v>298</v>
      </c>
      <c r="F9" s="721">
        <v>1022</v>
      </c>
      <c r="G9" s="721">
        <v>2221</v>
      </c>
      <c r="H9" s="721">
        <v>1476</v>
      </c>
      <c r="I9" s="721">
        <v>421</v>
      </c>
      <c r="J9" s="721">
        <v>242</v>
      </c>
      <c r="K9" s="721">
        <v>100</v>
      </c>
      <c r="L9" s="721">
        <v>86</v>
      </c>
      <c r="M9" s="721">
        <v>621</v>
      </c>
    </row>
    <row r="10" spans="1:13" ht="11.25" customHeight="1" x14ac:dyDescent="0.25">
      <c r="A10" s="980" t="s">
        <v>845</v>
      </c>
      <c r="B10" s="980"/>
      <c r="C10" s="723"/>
      <c r="D10" s="724"/>
      <c r="E10" s="724"/>
      <c r="F10" s="724"/>
      <c r="G10" s="724"/>
      <c r="H10" s="724"/>
      <c r="I10" s="724"/>
      <c r="J10" s="724"/>
      <c r="K10" s="724"/>
      <c r="L10" s="724"/>
      <c r="M10" s="724"/>
    </row>
    <row r="11" spans="1:13" ht="11.25" customHeight="1" x14ac:dyDescent="0.25">
      <c r="A11" s="718">
        <v>6</v>
      </c>
      <c r="B11" s="722" t="s">
        <v>840</v>
      </c>
      <c r="C11" s="720">
        <v>136</v>
      </c>
      <c r="D11" s="721">
        <v>184</v>
      </c>
      <c r="E11" s="721">
        <v>287</v>
      </c>
      <c r="F11" s="721">
        <v>1009</v>
      </c>
      <c r="G11" s="721">
        <v>2203</v>
      </c>
      <c r="H11" s="721">
        <v>1462</v>
      </c>
      <c r="I11" s="721">
        <v>405</v>
      </c>
      <c r="J11" s="721">
        <v>226</v>
      </c>
      <c r="K11" s="721">
        <v>87</v>
      </c>
      <c r="L11" s="721">
        <v>67</v>
      </c>
      <c r="M11" s="721">
        <v>606</v>
      </c>
    </row>
    <row r="12" spans="1:13" ht="11.25" customHeight="1" x14ac:dyDescent="0.25">
      <c r="A12" s="718">
        <v>7</v>
      </c>
      <c r="B12" s="722" t="s">
        <v>841</v>
      </c>
      <c r="C12" s="720">
        <v>155</v>
      </c>
      <c r="D12" s="721">
        <v>168</v>
      </c>
      <c r="E12" s="721">
        <v>197</v>
      </c>
      <c r="F12" s="721">
        <v>232</v>
      </c>
      <c r="G12" s="721">
        <v>228</v>
      </c>
      <c r="H12" s="721">
        <v>209</v>
      </c>
      <c r="I12" s="721">
        <v>207</v>
      </c>
      <c r="J12" s="721">
        <v>168</v>
      </c>
      <c r="K12" s="721">
        <v>126</v>
      </c>
      <c r="L12" s="721">
        <v>117</v>
      </c>
      <c r="M12" s="721">
        <v>181</v>
      </c>
    </row>
    <row r="13" spans="1:13" ht="11.25" customHeight="1" x14ac:dyDescent="0.25">
      <c r="A13" s="718">
        <v>8</v>
      </c>
      <c r="B13" s="722" t="s">
        <v>846</v>
      </c>
      <c r="C13" s="720">
        <v>0</v>
      </c>
      <c r="D13" s="721">
        <v>0</v>
      </c>
      <c r="E13" s="721">
        <v>0</v>
      </c>
      <c r="F13" s="721">
        <v>0</v>
      </c>
      <c r="G13" s="721">
        <v>0</v>
      </c>
      <c r="H13" s="721">
        <v>0</v>
      </c>
      <c r="I13" s="721">
        <v>0</v>
      </c>
      <c r="J13" s="721">
        <v>0</v>
      </c>
      <c r="K13" s="721">
        <v>0</v>
      </c>
      <c r="L13" s="721">
        <v>0</v>
      </c>
      <c r="M13" s="721">
        <v>0</v>
      </c>
    </row>
    <row r="14" spans="1:13" ht="11.25" customHeight="1" x14ac:dyDescent="0.25">
      <c r="A14" s="718">
        <v>9</v>
      </c>
      <c r="B14" s="719" t="s">
        <v>843</v>
      </c>
      <c r="C14" s="720">
        <v>0</v>
      </c>
      <c r="D14" s="721">
        <v>0</v>
      </c>
      <c r="E14" s="721">
        <v>0</v>
      </c>
      <c r="F14" s="721">
        <v>0</v>
      </c>
      <c r="G14" s="721">
        <v>0</v>
      </c>
      <c r="H14" s="721">
        <v>0</v>
      </c>
      <c r="I14" s="721">
        <v>0</v>
      </c>
      <c r="J14" s="721">
        <v>0</v>
      </c>
      <c r="K14" s="721">
        <v>0</v>
      </c>
      <c r="L14" s="721">
        <v>0</v>
      </c>
      <c r="M14" s="721">
        <v>0</v>
      </c>
    </row>
    <row r="15" spans="1:13" ht="23.25" customHeight="1" x14ac:dyDescent="0.25">
      <c r="A15" s="718">
        <v>10</v>
      </c>
      <c r="B15" s="719" t="s">
        <v>844</v>
      </c>
      <c r="C15" s="720">
        <v>136</v>
      </c>
      <c r="D15" s="721">
        <v>184</v>
      </c>
      <c r="E15" s="721">
        <v>287</v>
      </c>
      <c r="F15" s="721">
        <v>1009</v>
      </c>
      <c r="G15" s="721">
        <v>2203</v>
      </c>
      <c r="H15" s="721">
        <v>1462</v>
      </c>
      <c r="I15" s="721">
        <v>405</v>
      </c>
      <c r="J15" s="721">
        <v>226</v>
      </c>
      <c r="K15" s="721">
        <v>87</v>
      </c>
      <c r="L15" s="721">
        <v>67</v>
      </c>
      <c r="M15" s="721">
        <v>606</v>
      </c>
    </row>
    <row r="16" spans="1:13" ht="11.25" customHeight="1" x14ac:dyDescent="0.25">
      <c r="A16" s="980" t="s">
        <v>847</v>
      </c>
      <c r="B16" s="980"/>
      <c r="C16" s="725"/>
      <c r="D16" s="717"/>
      <c r="E16" s="717"/>
      <c r="F16" s="717"/>
      <c r="G16" s="717"/>
      <c r="H16" s="717"/>
      <c r="I16" s="717"/>
      <c r="J16" s="717"/>
      <c r="K16" s="717"/>
      <c r="L16" s="717"/>
      <c r="M16" s="717"/>
    </row>
    <row r="17" spans="1:13" ht="11.25" customHeight="1" x14ac:dyDescent="0.25">
      <c r="A17" s="718">
        <v>11</v>
      </c>
      <c r="B17" s="722" t="s">
        <v>848</v>
      </c>
      <c r="C17" s="726" t="s">
        <v>849</v>
      </c>
      <c r="D17" s="727"/>
      <c r="E17" s="727"/>
      <c r="F17" s="727"/>
      <c r="G17" s="727"/>
      <c r="H17" s="727"/>
      <c r="I17" s="727"/>
      <c r="J17" s="727"/>
      <c r="K17" s="727"/>
      <c r="L17" s="727"/>
      <c r="M17" s="727"/>
    </row>
    <row r="18" spans="1:13" ht="25.5" customHeight="1" x14ac:dyDescent="0.25">
      <c r="A18" s="718">
        <v>12</v>
      </c>
      <c r="B18" s="722" t="s">
        <v>850</v>
      </c>
      <c r="C18" s="720" t="s">
        <v>849</v>
      </c>
      <c r="D18" s="727"/>
      <c r="E18" s="727"/>
      <c r="F18" s="727"/>
      <c r="G18" s="727"/>
      <c r="H18" s="727"/>
      <c r="I18" s="727"/>
      <c r="J18" s="727"/>
      <c r="K18" s="727"/>
      <c r="L18" s="727"/>
      <c r="M18" s="727"/>
    </row>
    <row r="19" spans="1:13" ht="24" customHeight="1" thickBot="1" x14ac:dyDescent="0.3">
      <c r="A19" s="728">
        <v>13</v>
      </c>
      <c r="B19" s="729" t="s">
        <v>851</v>
      </c>
      <c r="C19" s="730" t="s">
        <v>827</v>
      </c>
      <c r="D19" s="731"/>
      <c r="E19" s="731"/>
      <c r="F19" s="731"/>
      <c r="G19" s="731"/>
      <c r="H19" s="731"/>
      <c r="I19" s="731"/>
      <c r="J19" s="731"/>
      <c r="K19" s="731"/>
      <c r="L19" s="731"/>
      <c r="M19" s="731"/>
    </row>
  </sheetData>
  <mergeCells count="4">
    <mergeCell ref="A3:B3"/>
    <mergeCell ref="A4:B4"/>
    <mergeCell ref="A10:B10"/>
    <mergeCell ref="A16:B16"/>
  </mergeCells>
  <hyperlinks>
    <hyperlink ref="M1" location="Contents!A1" display="Home" xr:uid="{64A76E49-2D8D-40E8-9306-70395CF3E87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2933-E0A6-4715-8BFD-799C8288A7C1}">
  <dimension ref="A1:E22"/>
  <sheetViews>
    <sheetView showGridLines="0" zoomScaleNormal="100" workbookViewId="0"/>
  </sheetViews>
  <sheetFormatPr defaultRowHeight="11.25" customHeight="1" x14ac:dyDescent="0.25"/>
  <cols>
    <col min="1" max="1" width="4.7109375" customWidth="1"/>
    <col min="2" max="2" width="43.7109375" customWidth="1"/>
    <col min="3" max="4" width="15.7109375" bestFit="1" customWidth="1"/>
    <col min="5" max="5" width="15.5703125" customWidth="1"/>
  </cols>
  <sheetData>
    <row r="1" spans="1:5" ht="11.25" customHeight="1" x14ac:dyDescent="0.25">
      <c r="A1" s="425" t="s">
        <v>852</v>
      </c>
      <c r="B1" s="424"/>
      <c r="C1" s="424"/>
      <c r="D1" s="424"/>
      <c r="E1" s="465" t="s">
        <v>648</v>
      </c>
    </row>
    <row r="2" spans="1:5" ht="11.25" customHeight="1" x14ac:dyDescent="0.25">
      <c r="A2" s="981" t="s">
        <v>3</v>
      </c>
      <c r="B2" s="981"/>
      <c r="C2" s="732" t="s">
        <v>38</v>
      </c>
      <c r="D2" s="732" t="s">
        <v>39</v>
      </c>
      <c r="E2" s="732" t="s">
        <v>40</v>
      </c>
    </row>
    <row r="3" spans="1:5" ht="11.25" customHeight="1" x14ac:dyDescent="0.25">
      <c r="A3" s="982" t="s">
        <v>853</v>
      </c>
      <c r="B3" s="982"/>
      <c r="C3" s="733" t="s">
        <v>456</v>
      </c>
      <c r="D3" s="733" t="s">
        <v>1046</v>
      </c>
      <c r="E3" s="733" t="s">
        <v>1047</v>
      </c>
    </row>
    <row r="4" spans="1:5" ht="11.25" customHeight="1" x14ac:dyDescent="0.25">
      <c r="A4" s="734">
        <v>1</v>
      </c>
      <c r="B4" s="735" t="s">
        <v>854</v>
      </c>
      <c r="C4" s="736">
        <v>17789</v>
      </c>
      <c r="D4" s="737"/>
      <c r="E4" s="737"/>
    </row>
    <row r="5" spans="1:5" ht="11.25" customHeight="1" x14ac:dyDescent="0.25">
      <c r="A5" s="734" t="s">
        <v>855</v>
      </c>
      <c r="B5" s="738" t="s">
        <v>856</v>
      </c>
      <c r="C5" s="739">
        <v>54340</v>
      </c>
      <c r="D5" s="740">
        <v>43844</v>
      </c>
      <c r="E5" s="740">
        <v>23312</v>
      </c>
    </row>
    <row r="6" spans="1:5" ht="11.25" customHeight="1" x14ac:dyDescent="0.25">
      <c r="A6" s="734" t="s">
        <v>857</v>
      </c>
      <c r="B6" s="738" t="s">
        <v>858</v>
      </c>
      <c r="C6" s="739">
        <v>35993</v>
      </c>
      <c r="D6" s="740">
        <v>25846</v>
      </c>
      <c r="E6" s="740">
        <v>6665</v>
      </c>
    </row>
    <row r="7" spans="1:5" ht="11.25" customHeight="1" x14ac:dyDescent="0.25">
      <c r="A7" s="734" t="s">
        <v>859</v>
      </c>
      <c r="B7" s="738" t="s">
        <v>860</v>
      </c>
      <c r="C7" s="739">
        <v>882757</v>
      </c>
      <c r="D7" s="740">
        <v>819609</v>
      </c>
      <c r="E7" s="740">
        <v>790122</v>
      </c>
    </row>
    <row r="8" spans="1:5" ht="11.25" customHeight="1" x14ac:dyDescent="0.25">
      <c r="A8" s="734" t="s">
        <v>861</v>
      </c>
      <c r="B8" s="738" t="s">
        <v>862</v>
      </c>
      <c r="C8" s="739">
        <v>97</v>
      </c>
      <c r="D8" s="740">
        <v>140</v>
      </c>
      <c r="E8" s="740">
        <v>137</v>
      </c>
    </row>
    <row r="9" spans="1:5" ht="11.25" customHeight="1" x14ac:dyDescent="0.25">
      <c r="A9" s="734">
        <v>2</v>
      </c>
      <c r="B9" s="735" t="s">
        <v>863</v>
      </c>
      <c r="C9" s="736">
        <v>4066</v>
      </c>
      <c r="D9" s="737"/>
      <c r="E9" s="737"/>
    </row>
    <row r="10" spans="1:5" ht="11.25" customHeight="1" x14ac:dyDescent="0.25">
      <c r="A10" s="734" t="s">
        <v>864</v>
      </c>
      <c r="B10" s="738" t="s">
        <v>865</v>
      </c>
      <c r="C10" s="739">
        <v>3704</v>
      </c>
      <c r="D10" s="740">
        <v>3665</v>
      </c>
      <c r="E10" s="740">
        <v>3469</v>
      </c>
    </row>
    <row r="11" spans="1:5" ht="11.25" customHeight="1" x14ac:dyDescent="0.25">
      <c r="A11" s="734" t="s">
        <v>866</v>
      </c>
      <c r="B11" s="738" t="s">
        <v>867</v>
      </c>
      <c r="C11" s="739">
        <v>2070</v>
      </c>
      <c r="D11" s="740">
        <v>2056</v>
      </c>
      <c r="E11" s="740">
        <v>1791</v>
      </c>
    </row>
    <row r="12" spans="1:5" ht="11.25" customHeight="1" x14ac:dyDescent="0.25">
      <c r="A12" s="734" t="s">
        <v>868</v>
      </c>
      <c r="B12" s="738" t="s">
        <v>869</v>
      </c>
      <c r="C12" s="739">
        <v>21</v>
      </c>
      <c r="D12" s="740">
        <v>296</v>
      </c>
      <c r="E12" s="740">
        <v>408</v>
      </c>
    </row>
    <row r="13" spans="1:5" ht="11.25" customHeight="1" x14ac:dyDescent="0.25">
      <c r="A13" s="734" t="s">
        <v>870</v>
      </c>
      <c r="B13" s="738" t="s">
        <v>871</v>
      </c>
      <c r="C13" s="739">
        <v>420</v>
      </c>
      <c r="D13" s="740">
        <v>498</v>
      </c>
      <c r="E13" s="740">
        <v>443</v>
      </c>
    </row>
    <row r="14" spans="1:5" ht="11.25" customHeight="1" x14ac:dyDescent="0.25">
      <c r="A14" s="734">
        <v>3</v>
      </c>
      <c r="B14" s="735" t="s">
        <v>872</v>
      </c>
      <c r="C14" s="736">
        <v>823</v>
      </c>
      <c r="D14" s="737"/>
      <c r="E14" s="737"/>
    </row>
    <row r="15" spans="1:5" ht="11.25" customHeight="1" x14ac:dyDescent="0.25">
      <c r="A15" s="734" t="s">
        <v>873</v>
      </c>
      <c r="B15" s="738" t="s">
        <v>874</v>
      </c>
      <c r="C15" s="739">
        <v>388</v>
      </c>
      <c r="D15" s="740">
        <v>236</v>
      </c>
      <c r="E15" s="740">
        <v>840</v>
      </c>
    </row>
    <row r="16" spans="1:5" ht="11.25" customHeight="1" x14ac:dyDescent="0.25">
      <c r="A16" s="734" t="s">
        <v>875</v>
      </c>
      <c r="B16" s="738" t="s">
        <v>876</v>
      </c>
      <c r="C16" s="739">
        <v>291</v>
      </c>
      <c r="D16" s="740">
        <v>552</v>
      </c>
      <c r="E16" s="740">
        <v>161</v>
      </c>
    </row>
    <row r="17" spans="1:5" ht="11.25" customHeight="1" x14ac:dyDescent="0.25">
      <c r="A17" s="734">
        <v>4</v>
      </c>
      <c r="B17" s="735" t="s">
        <v>877</v>
      </c>
      <c r="C17" s="736">
        <v>22678</v>
      </c>
      <c r="D17" s="737"/>
      <c r="E17" s="737"/>
    </row>
    <row r="18" spans="1:5" ht="11.25" customHeight="1" x14ac:dyDescent="0.25">
      <c r="A18" s="734">
        <v>5</v>
      </c>
      <c r="B18" s="735" t="s">
        <v>878</v>
      </c>
      <c r="C18" s="736">
        <v>3357</v>
      </c>
      <c r="D18" s="737"/>
      <c r="E18" s="737"/>
    </row>
    <row r="19" spans="1:5" ht="11.25" customHeight="1" x14ac:dyDescent="0.25">
      <c r="A19" s="734"/>
      <c r="B19" s="735"/>
      <c r="C19" s="741"/>
      <c r="D19" s="742"/>
      <c r="E19" s="742"/>
    </row>
    <row r="20" spans="1:5" ht="11.25" customHeight="1" x14ac:dyDescent="0.25">
      <c r="A20" s="981" t="s">
        <v>879</v>
      </c>
      <c r="B20" s="981"/>
      <c r="C20" s="741"/>
      <c r="D20" s="742"/>
      <c r="E20" s="742"/>
    </row>
    <row r="21" spans="1:5" ht="11.25" customHeight="1" x14ac:dyDescent="0.25">
      <c r="A21" s="494" t="s">
        <v>880</v>
      </c>
      <c r="B21" s="735" t="s">
        <v>881</v>
      </c>
      <c r="C21" s="741">
        <v>22678</v>
      </c>
      <c r="D21" s="737"/>
      <c r="E21" s="737"/>
    </row>
    <row r="22" spans="1:5" ht="11.25" customHeight="1" thickBot="1" x14ac:dyDescent="0.3">
      <c r="A22" s="743" t="s">
        <v>18</v>
      </c>
      <c r="B22" s="744" t="s">
        <v>882</v>
      </c>
      <c r="C22" s="745">
        <v>0</v>
      </c>
      <c r="D22" s="746"/>
      <c r="E22" s="746"/>
    </row>
  </sheetData>
  <mergeCells count="3">
    <mergeCell ref="A2:B2"/>
    <mergeCell ref="A3:B3"/>
    <mergeCell ref="A20:B20"/>
  </mergeCells>
  <hyperlinks>
    <hyperlink ref="E1" location="Contents!A1" display="Home" xr:uid="{96071507-8F1E-4355-BD09-F42A743621F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1C03-AF27-40E4-A7BB-8C39F0561BEC}">
  <dimension ref="A1:D7"/>
  <sheetViews>
    <sheetView showGridLines="0" workbookViewId="0"/>
  </sheetViews>
  <sheetFormatPr defaultRowHeight="11.25" customHeight="1" x14ac:dyDescent="0.25"/>
  <cols>
    <col min="1" max="1" width="5.28515625" customWidth="1"/>
    <col min="2" max="2" width="30.5703125" customWidth="1"/>
    <col min="3" max="3" width="22.28515625" customWidth="1"/>
    <col min="4" max="4" width="22.85546875" customWidth="1"/>
  </cols>
  <sheetData>
    <row r="1" spans="1:4" ht="11.25" customHeight="1" x14ac:dyDescent="0.25">
      <c r="A1" s="427" t="s">
        <v>883</v>
      </c>
      <c r="B1" s="424"/>
      <c r="C1" s="424"/>
      <c r="D1" s="465" t="s">
        <v>648</v>
      </c>
    </row>
    <row r="2" spans="1:4" ht="11.25" customHeight="1" x14ac:dyDescent="0.25">
      <c r="A2" s="979" t="s">
        <v>3</v>
      </c>
      <c r="B2" s="979"/>
      <c r="C2" s="747" t="s">
        <v>727</v>
      </c>
      <c r="D2" s="747" t="s">
        <v>456</v>
      </c>
    </row>
    <row r="3" spans="1:4" ht="11.25" customHeight="1" x14ac:dyDescent="0.25">
      <c r="A3" s="718">
        <v>1</v>
      </c>
      <c r="B3" s="719" t="s">
        <v>878</v>
      </c>
      <c r="C3" s="720">
        <v>3357</v>
      </c>
      <c r="D3" s="721">
        <v>3297</v>
      </c>
    </row>
    <row r="4" spans="1:4" ht="11.25" customHeight="1" x14ac:dyDescent="0.25">
      <c r="A4" s="718">
        <v>2</v>
      </c>
      <c r="B4" s="719" t="s">
        <v>884</v>
      </c>
      <c r="C4" s="720">
        <v>1</v>
      </c>
      <c r="D4" s="721">
        <v>1</v>
      </c>
    </row>
    <row r="5" spans="1:4" ht="11.25" customHeight="1" x14ac:dyDescent="0.25">
      <c r="A5" s="748" t="s">
        <v>885</v>
      </c>
      <c r="B5" s="719" t="s">
        <v>886</v>
      </c>
      <c r="C5" s="720">
        <v>516</v>
      </c>
      <c r="D5" s="721">
        <v>559</v>
      </c>
    </row>
    <row r="6" spans="1:4" ht="11.25" customHeight="1" x14ac:dyDescent="0.25">
      <c r="A6" s="718">
        <v>3</v>
      </c>
      <c r="B6" s="719" t="s">
        <v>887</v>
      </c>
      <c r="C6" s="720">
        <v>3873</v>
      </c>
      <c r="D6" s="721">
        <v>3856</v>
      </c>
    </row>
    <row r="7" spans="1:4" ht="11.25" customHeight="1" thickBot="1" x14ac:dyDescent="0.3">
      <c r="A7" s="728">
        <v>4</v>
      </c>
      <c r="B7" s="749" t="s">
        <v>888</v>
      </c>
      <c r="C7" s="730">
        <v>48409</v>
      </c>
      <c r="D7" s="750">
        <v>48196</v>
      </c>
    </row>
  </sheetData>
  <mergeCells count="1">
    <mergeCell ref="A2:B2"/>
  </mergeCells>
  <hyperlinks>
    <hyperlink ref="D1" location="Contents!A1" display="Home" xr:uid="{512E531F-D4F7-4E6A-A069-AF3EC15FF71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F7F5-5FC8-4607-B335-DFFB84EA4DA8}">
  <dimension ref="A1:C18"/>
  <sheetViews>
    <sheetView showGridLines="0" zoomScaleNormal="100" zoomScaleSheetLayoutView="100" workbookViewId="0"/>
  </sheetViews>
  <sheetFormatPr defaultColWidth="10.28515625" defaultRowHeight="11.25" x14ac:dyDescent="0.2"/>
  <cols>
    <col min="1" max="1" width="5.7109375" style="42" customWidth="1"/>
    <col min="2" max="2" width="64.28515625" style="42" customWidth="1"/>
    <col min="3" max="3" width="15.7109375" style="42" customWidth="1"/>
    <col min="4" max="16384" width="10.28515625" style="42"/>
  </cols>
  <sheetData>
    <row r="1" spans="1:3" s="424" customFormat="1" x14ac:dyDescent="0.2">
      <c r="A1" s="423" t="s">
        <v>1067</v>
      </c>
      <c r="B1" s="426"/>
      <c r="C1" s="465" t="s">
        <v>648</v>
      </c>
    </row>
    <row r="2" spans="1:3" ht="29.25" customHeight="1" x14ac:dyDescent="0.2">
      <c r="A2" s="983" t="s">
        <v>3</v>
      </c>
      <c r="B2" s="983"/>
      <c r="C2" s="26" t="s">
        <v>727</v>
      </c>
    </row>
    <row r="3" spans="1:3" x14ac:dyDescent="0.2">
      <c r="A3" s="4">
        <v>1</v>
      </c>
      <c r="B3" s="19" t="s">
        <v>298</v>
      </c>
      <c r="C3" s="219">
        <v>1125356</v>
      </c>
    </row>
    <row r="4" spans="1:3" ht="22.5" x14ac:dyDescent="0.2">
      <c r="A4" s="4">
        <v>2</v>
      </c>
      <c r="B4" s="19" t="s">
        <v>299</v>
      </c>
      <c r="C4" s="219">
        <v>-392</v>
      </c>
    </row>
    <row r="5" spans="1:3" ht="22.5" x14ac:dyDescent="0.2">
      <c r="A5" s="4">
        <v>3</v>
      </c>
      <c r="B5" s="19" t="s">
        <v>300</v>
      </c>
      <c r="C5" s="219">
        <v>0</v>
      </c>
    </row>
    <row r="6" spans="1:3" x14ac:dyDescent="0.2">
      <c r="A6" s="4">
        <v>4</v>
      </c>
      <c r="B6" s="19" t="s">
        <v>301</v>
      </c>
      <c r="C6" s="219">
        <v>0</v>
      </c>
    </row>
    <row r="7" spans="1:3" ht="22.5" x14ac:dyDescent="0.2">
      <c r="A7" s="4">
        <v>5</v>
      </c>
      <c r="B7" s="19" t="s">
        <v>302</v>
      </c>
      <c r="C7" s="219">
        <v>0</v>
      </c>
    </row>
    <row r="8" spans="1:3" ht="22.5" x14ac:dyDescent="0.2">
      <c r="A8" s="4">
        <v>6</v>
      </c>
      <c r="B8" s="19" t="s">
        <v>303</v>
      </c>
      <c r="C8" s="219">
        <v>0</v>
      </c>
    </row>
    <row r="9" spans="1:3" x14ac:dyDescent="0.2">
      <c r="A9" s="4">
        <v>7</v>
      </c>
      <c r="B9" s="19" t="s">
        <v>304</v>
      </c>
      <c r="C9" s="219">
        <v>26784</v>
      </c>
    </row>
    <row r="10" spans="1:3" x14ac:dyDescent="0.2">
      <c r="A10" s="4">
        <v>8</v>
      </c>
      <c r="B10" s="19" t="s">
        <v>305</v>
      </c>
      <c r="C10" s="219">
        <v>16316</v>
      </c>
    </row>
    <row r="11" spans="1:3" ht="22.5" x14ac:dyDescent="0.2">
      <c r="A11" s="4">
        <v>9</v>
      </c>
      <c r="B11" s="19" t="s">
        <v>306</v>
      </c>
      <c r="C11" s="219">
        <v>16763</v>
      </c>
    </row>
    <row r="12" spans="1:3" ht="22.5" x14ac:dyDescent="0.2">
      <c r="A12" s="4">
        <v>10</v>
      </c>
      <c r="B12" s="19" t="s">
        <v>307</v>
      </c>
      <c r="C12" s="219">
        <v>113016</v>
      </c>
    </row>
    <row r="13" spans="1:3" ht="22.5" x14ac:dyDescent="0.2">
      <c r="A13" s="4">
        <v>11</v>
      </c>
      <c r="B13" s="126" t="s">
        <v>308</v>
      </c>
      <c r="C13" s="219">
        <v>0</v>
      </c>
    </row>
    <row r="14" spans="1:3" x14ac:dyDescent="0.2">
      <c r="A14" s="4">
        <v>12</v>
      </c>
      <c r="B14" s="19" t="s">
        <v>309</v>
      </c>
      <c r="C14" s="219">
        <v>-15636</v>
      </c>
    </row>
    <row r="15" spans="1:3" ht="12" thickBot="1" x14ac:dyDescent="0.25">
      <c r="A15" s="96">
        <v>13</v>
      </c>
      <c r="B15" s="21" t="s">
        <v>310</v>
      </c>
      <c r="C15" s="234">
        <v>1282207</v>
      </c>
    </row>
    <row r="18" ht="11.25" customHeight="1" x14ac:dyDescent="0.2"/>
  </sheetData>
  <mergeCells count="1">
    <mergeCell ref="A2:B2"/>
  </mergeCells>
  <hyperlinks>
    <hyperlink ref="C1" location="Contents!A1" display="Home" xr:uid="{F2827271-FE53-4333-A43C-4CB515F5A8BD}"/>
  </hyperlinks>
  <pageMargins left="0.7" right="0.7" top="0.75" bottom="0.75" header="0.3" footer="0.3"/>
  <pageSetup paperSize="9" orientation="portrait"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A217-D9E3-4E11-B8EB-8077CD02B35B}">
  <dimension ref="A1:D43"/>
  <sheetViews>
    <sheetView showGridLines="0" zoomScaleNormal="100" zoomScaleSheetLayoutView="100" workbookViewId="0"/>
  </sheetViews>
  <sheetFormatPr defaultColWidth="10.28515625" defaultRowHeight="11.25" x14ac:dyDescent="0.2"/>
  <cols>
    <col min="1" max="1" width="5.28515625" style="5" customWidth="1"/>
    <col min="2" max="2" width="78.42578125" style="42" customWidth="1"/>
    <col min="3" max="3" width="17.85546875" style="42" customWidth="1"/>
    <col min="4" max="4" width="15.42578125" style="42" customWidth="1"/>
    <col min="5" max="16384" width="10.28515625" style="42"/>
  </cols>
  <sheetData>
    <row r="1" spans="1:4" s="424" customFormat="1" x14ac:dyDescent="0.2">
      <c r="A1" s="423" t="s">
        <v>311</v>
      </c>
      <c r="B1" s="426"/>
      <c r="D1" s="465" t="s">
        <v>648</v>
      </c>
    </row>
    <row r="2" spans="1:4" x14ac:dyDescent="0.2">
      <c r="A2" s="985" t="s">
        <v>3</v>
      </c>
      <c r="B2" s="985"/>
      <c r="C2" s="27" t="s">
        <v>727</v>
      </c>
      <c r="D2" s="27" t="s">
        <v>728</v>
      </c>
    </row>
    <row r="3" spans="1:4" ht="11.25" customHeight="1" x14ac:dyDescent="0.2">
      <c r="A3" s="986" t="s">
        <v>312</v>
      </c>
      <c r="B3" s="986"/>
      <c r="C3" s="297"/>
      <c r="D3" s="70"/>
    </row>
    <row r="4" spans="1:4" ht="22.5" x14ac:dyDescent="0.2">
      <c r="A4" s="4">
        <v>1</v>
      </c>
      <c r="B4" s="29" t="s">
        <v>313</v>
      </c>
      <c r="C4" s="219">
        <v>1104980</v>
      </c>
      <c r="D4" s="106">
        <v>1095846</v>
      </c>
    </row>
    <row r="5" spans="1:4" ht="22.5" x14ac:dyDescent="0.2">
      <c r="A5" s="4">
        <v>2</v>
      </c>
      <c r="B5" s="19" t="s">
        <v>314</v>
      </c>
      <c r="C5" s="219">
        <v>3715</v>
      </c>
      <c r="D5" s="106">
        <v>4324</v>
      </c>
    </row>
    <row r="6" spans="1:4" x14ac:dyDescent="0.2">
      <c r="A6" s="4">
        <v>3</v>
      </c>
      <c r="B6" s="19" t="s">
        <v>315</v>
      </c>
      <c r="C6" s="219">
        <v>-3776</v>
      </c>
      <c r="D6" s="106">
        <v>-5236</v>
      </c>
    </row>
    <row r="7" spans="1:4" x14ac:dyDescent="0.2">
      <c r="A7" s="4">
        <v>4</v>
      </c>
      <c r="B7" s="19" t="s">
        <v>316</v>
      </c>
      <c r="C7" s="219">
        <v>0</v>
      </c>
      <c r="D7" s="106">
        <v>0</v>
      </c>
    </row>
    <row r="8" spans="1:4" ht="22.5" x14ac:dyDescent="0.2">
      <c r="A8" s="4">
        <v>5</v>
      </c>
      <c r="B8" s="19" t="s">
        <v>317</v>
      </c>
      <c r="C8" s="219">
        <v>0</v>
      </c>
      <c r="D8" s="106">
        <v>0</v>
      </c>
    </row>
    <row r="9" spans="1:4" x14ac:dyDescent="0.2">
      <c r="A9" s="4">
        <v>6</v>
      </c>
      <c r="B9" s="19" t="s">
        <v>318</v>
      </c>
      <c r="C9" s="219">
        <v>-15636</v>
      </c>
      <c r="D9" s="106">
        <v>-15916</v>
      </c>
    </row>
    <row r="10" spans="1:4" x14ac:dyDescent="0.2">
      <c r="A10" s="71">
        <v>7</v>
      </c>
      <c r="B10" s="134" t="s">
        <v>319</v>
      </c>
      <c r="C10" s="227">
        <v>1089283</v>
      </c>
      <c r="D10" s="155">
        <v>1079018</v>
      </c>
    </row>
    <row r="11" spans="1:4" ht="11.25" customHeight="1" x14ac:dyDescent="0.2">
      <c r="A11" s="984" t="s">
        <v>320</v>
      </c>
      <c r="B11" s="984"/>
      <c r="C11" s="218"/>
      <c r="D11" s="105"/>
    </row>
    <row r="12" spans="1:4" ht="22.5" x14ac:dyDescent="0.2">
      <c r="A12" s="4">
        <v>8</v>
      </c>
      <c r="B12" s="19" t="s">
        <v>321</v>
      </c>
      <c r="C12" s="219">
        <v>7131</v>
      </c>
      <c r="D12" s="106">
        <v>8843</v>
      </c>
    </row>
    <row r="13" spans="1:4" x14ac:dyDescent="0.2">
      <c r="A13" s="4">
        <v>9</v>
      </c>
      <c r="B13" s="19" t="s">
        <v>322</v>
      </c>
      <c r="C13" s="219">
        <v>27710</v>
      </c>
      <c r="D13" s="106">
        <v>27275</v>
      </c>
    </row>
    <row r="14" spans="1:4" x14ac:dyDescent="0.2">
      <c r="A14" s="4">
        <v>10</v>
      </c>
      <c r="B14" s="19" t="s">
        <v>323</v>
      </c>
      <c r="C14" s="219">
        <v>0</v>
      </c>
      <c r="D14" s="106">
        <v>0</v>
      </c>
    </row>
    <row r="15" spans="1:4" x14ac:dyDescent="0.2">
      <c r="A15" s="4">
        <v>11</v>
      </c>
      <c r="B15" s="19" t="s">
        <v>324</v>
      </c>
      <c r="C15" s="219">
        <v>5726</v>
      </c>
      <c r="D15" s="106">
        <v>7704</v>
      </c>
    </row>
    <row r="16" spans="1:4" x14ac:dyDescent="0.2">
      <c r="A16" s="4">
        <v>12</v>
      </c>
      <c r="B16" s="19" t="s">
        <v>325</v>
      </c>
      <c r="C16" s="219">
        <v>-5726</v>
      </c>
      <c r="D16" s="106">
        <v>-7704</v>
      </c>
    </row>
    <row r="17" spans="1:4" x14ac:dyDescent="0.2">
      <c r="A17" s="71">
        <v>13</v>
      </c>
      <c r="B17" s="134" t="s">
        <v>326</v>
      </c>
      <c r="C17" s="227">
        <v>34841</v>
      </c>
      <c r="D17" s="155">
        <v>36118</v>
      </c>
    </row>
    <row r="18" spans="1:4" ht="11.25" customHeight="1" x14ac:dyDescent="0.2">
      <c r="A18" s="984" t="s">
        <v>327</v>
      </c>
      <c r="B18" s="984"/>
      <c r="C18" s="219"/>
      <c r="D18" s="106"/>
    </row>
    <row r="19" spans="1:4" x14ac:dyDescent="0.2">
      <c r="A19" s="4">
        <v>14</v>
      </c>
      <c r="B19" s="19" t="s">
        <v>328</v>
      </c>
      <c r="C19" s="219">
        <v>42073</v>
      </c>
      <c r="D19" s="106">
        <v>32393</v>
      </c>
    </row>
    <row r="20" spans="1:4" x14ac:dyDescent="0.2">
      <c r="A20" s="4">
        <v>15</v>
      </c>
      <c r="B20" s="19" t="s">
        <v>329</v>
      </c>
      <c r="C20" s="219">
        <v>0</v>
      </c>
      <c r="D20" s="106">
        <v>0</v>
      </c>
    </row>
    <row r="21" spans="1:4" x14ac:dyDescent="0.2">
      <c r="A21" s="4">
        <v>16</v>
      </c>
      <c r="B21" s="19" t="s">
        <v>330</v>
      </c>
      <c r="C21" s="219">
        <v>2994</v>
      </c>
      <c r="D21" s="106">
        <v>2301</v>
      </c>
    </row>
    <row r="22" spans="1:4" x14ac:dyDescent="0.2">
      <c r="A22" s="4">
        <v>17</v>
      </c>
      <c r="B22" s="19" t="s">
        <v>331</v>
      </c>
      <c r="C22" s="219">
        <v>0</v>
      </c>
      <c r="D22" s="106">
        <v>0</v>
      </c>
    </row>
    <row r="23" spans="1:4" x14ac:dyDescent="0.2">
      <c r="A23" s="71">
        <v>18</v>
      </c>
      <c r="B23" s="134" t="s">
        <v>332</v>
      </c>
      <c r="C23" s="227">
        <v>45067</v>
      </c>
      <c r="D23" s="155">
        <v>34694</v>
      </c>
    </row>
    <row r="24" spans="1:4" ht="11.25" customHeight="1" x14ac:dyDescent="0.2">
      <c r="A24" s="984" t="s">
        <v>333</v>
      </c>
      <c r="B24" s="984"/>
      <c r="C24" s="218"/>
      <c r="D24" s="105"/>
    </row>
    <row r="25" spans="1:4" x14ac:dyDescent="0.2">
      <c r="A25" s="4">
        <v>19</v>
      </c>
      <c r="B25" s="19" t="s">
        <v>334</v>
      </c>
      <c r="C25" s="219">
        <v>227441</v>
      </c>
      <c r="D25" s="106">
        <v>227751</v>
      </c>
    </row>
    <row r="26" spans="1:4" x14ac:dyDescent="0.2">
      <c r="A26" s="4">
        <v>20</v>
      </c>
      <c r="B26" s="19" t="s">
        <v>335</v>
      </c>
      <c r="C26" s="219">
        <v>-114425</v>
      </c>
      <c r="D26" s="106">
        <v>-113758</v>
      </c>
    </row>
    <row r="27" spans="1:4" ht="22.5" x14ac:dyDescent="0.2">
      <c r="A27" s="4">
        <v>21</v>
      </c>
      <c r="B27" s="19" t="s">
        <v>336</v>
      </c>
      <c r="C27" s="219">
        <v>0</v>
      </c>
      <c r="D27" s="106">
        <v>0</v>
      </c>
    </row>
    <row r="28" spans="1:4" x14ac:dyDescent="0.2">
      <c r="A28" s="71">
        <v>22</v>
      </c>
      <c r="B28" s="134" t="s">
        <v>337</v>
      </c>
      <c r="C28" s="227">
        <v>113016</v>
      </c>
      <c r="D28" s="155">
        <v>113993</v>
      </c>
    </row>
    <row r="29" spans="1:4" ht="11.25" customHeight="1" x14ac:dyDescent="0.2">
      <c r="A29" s="984" t="s">
        <v>338</v>
      </c>
      <c r="B29" s="984"/>
      <c r="C29" s="219"/>
      <c r="D29" s="106"/>
    </row>
    <row r="30" spans="1:4" x14ac:dyDescent="0.2">
      <c r="A30" s="4">
        <v>23</v>
      </c>
      <c r="B30" s="19" t="s">
        <v>339</v>
      </c>
      <c r="C30" s="219">
        <v>64978</v>
      </c>
      <c r="D30" s="106">
        <v>64886</v>
      </c>
    </row>
    <row r="31" spans="1:4" s="420" customFormat="1" x14ac:dyDescent="0.2">
      <c r="A31" s="1">
        <v>24</v>
      </c>
      <c r="B31" s="133" t="s">
        <v>340</v>
      </c>
      <c r="C31" s="218">
        <v>1282207</v>
      </c>
      <c r="D31" s="105">
        <v>1263823</v>
      </c>
    </row>
    <row r="32" spans="1:4" ht="11.25" customHeight="1" x14ac:dyDescent="0.2">
      <c r="A32" s="984" t="s">
        <v>341</v>
      </c>
      <c r="B32" s="984"/>
      <c r="C32" s="206"/>
      <c r="D32" s="6"/>
    </row>
    <row r="33" spans="1:4" x14ac:dyDescent="0.2">
      <c r="A33" s="4">
        <v>25</v>
      </c>
      <c r="B33" s="19" t="s">
        <v>342</v>
      </c>
      <c r="C33" s="298">
        <v>5.0700000000000002E-2</v>
      </c>
      <c r="D33" s="156">
        <v>5.1299999999999998E-2</v>
      </c>
    </row>
    <row r="34" spans="1:4" x14ac:dyDescent="0.2">
      <c r="A34" s="4" t="s">
        <v>343</v>
      </c>
      <c r="B34" s="19" t="s">
        <v>344</v>
      </c>
      <c r="C34" s="298">
        <v>5.0700000000000002E-2</v>
      </c>
      <c r="D34" s="156">
        <v>5.1299999999999998E-2</v>
      </c>
    </row>
    <row r="35" spans="1:4" x14ac:dyDescent="0.2">
      <c r="A35" s="4">
        <v>26</v>
      </c>
      <c r="B35" s="19" t="s">
        <v>345</v>
      </c>
      <c r="C35" s="298">
        <v>3.5000000000000003E-2</v>
      </c>
      <c r="D35" s="156">
        <v>3.5000000000000003E-2</v>
      </c>
    </row>
    <row r="36" spans="1:4" x14ac:dyDescent="0.2">
      <c r="A36" s="4">
        <v>27</v>
      </c>
      <c r="B36" s="19" t="s">
        <v>346</v>
      </c>
      <c r="C36" s="298">
        <v>0</v>
      </c>
      <c r="D36" s="156">
        <v>0</v>
      </c>
    </row>
    <row r="37" spans="1:4" ht="11.25" customHeight="1" x14ac:dyDescent="0.2">
      <c r="A37" s="984" t="s">
        <v>347</v>
      </c>
      <c r="B37" s="984"/>
      <c r="C37" s="206"/>
      <c r="D37" s="6"/>
    </row>
    <row r="38" spans="1:4" ht="22.5" x14ac:dyDescent="0.2">
      <c r="A38" s="4">
        <v>28</v>
      </c>
      <c r="B38" s="19" t="s">
        <v>348</v>
      </c>
      <c r="C38" s="219">
        <v>42073</v>
      </c>
      <c r="D38" s="106">
        <v>32393</v>
      </c>
    </row>
    <row r="39" spans="1:4" ht="22.5" x14ac:dyDescent="0.2">
      <c r="A39" s="4">
        <v>29</v>
      </c>
      <c r="B39" s="19" t="s">
        <v>349</v>
      </c>
      <c r="C39" s="219">
        <v>47266</v>
      </c>
      <c r="D39" s="106">
        <v>35281</v>
      </c>
    </row>
    <row r="40" spans="1:4" ht="33.75" x14ac:dyDescent="0.2">
      <c r="A40" s="4">
        <v>30</v>
      </c>
      <c r="B40" s="19" t="s">
        <v>350</v>
      </c>
      <c r="C40" s="219">
        <v>1282207</v>
      </c>
      <c r="D40" s="106">
        <v>1263823</v>
      </c>
    </row>
    <row r="41" spans="1:4" ht="33.75" x14ac:dyDescent="0.2">
      <c r="A41" s="4" t="s">
        <v>351</v>
      </c>
      <c r="B41" s="19" t="s">
        <v>352</v>
      </c>
      <c r="C41" s="219">
        <v>1282207</v>
      </c>
      <c r="D41" s="106">
        <v>1263823</v>
      </c>
    </row>
    <row r="42" spans="1:4" ht="33.75" x14ac:dyDescent="0.2">
      <c r="A42" s="4">
        <v>31</v>
      </c>
      <c r="B42" s="19" t="s">
        <v>353</v>
      </c>
      <c r="C42" s="774">
        <v>5.0700000000000002E-2</v>
      </c>
      <c r="D42" s="367">
        <v>5.1299999999999998E-2</v>
      </c>
    </row>
    <row r="43" spans="1:4" ht="34.5" thickBot="1" x14ac:dyDescent="0.25">
      <c r="A43" s="12" t="s">
        <v>354</v>
      </c>
      <c r="B43" s="54" t="s">
        <v>355</v>
      </c>
      <c r="C43" s="775">
        <v>5.0700000000000002E-2</v>
      </c>
      <c r="D43" s="368">
        <v>5.1299999999999998E-2</v>
      </c>
    </row>
  </sheetData>
  <mergeCells count="8">
    <mergeCell ref="A32:B32"/>
    <mergeCell ref="A37:B37"/>
    <mergeCell ref="A2:B2"/>
    <mergeCell ref="A3:B3"/>
    <mergeCell ref="A11:B11"/>
    <mergeCell ref="A18:B18"/>
    <mergeCell ref="A24:B24"/>
    <mergeCell ref="A29:B29"/>
  </mergeCells>
  <hyperlinks>
    <hyperlink ref="D1" location="Contents!A1" display="Home" xr:uid="{4C3EA7DF-3206-4BD2-BBD6-BF4DFBCDB630}"/>
  </hyperlinks>
  <pageMargins left="0.7" right="0.7" top="0.75" bottom="0.75" header="0.3" footer="0.3"/>
  <pageSetup paperSize="9" scale="76" orientation="portrait"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0CA5-E2AC-4F22-B561-D13A37B109BF}">
  <dimension ref="A1:I37"/>
  <sheetViews>
    <sheetView showGridLines="0" zoomScaleNormal="100" zoomScaleSheetLayoutView="100" workbookViewId="0"/>
  </sheetViews>
  <sheetFormatPr defaultColWidth="10.28515625" defaultRowHeight="11.25" x14ac:dyDescent="0.2"/>
  <cols>
    <col min="1" max="1" width="24.28515625" style="42" customWidth="1"/>
    <col min="2" max="5" width="17.28515625" style="42" customWidth="1"/>
    <col min="6" max="7" width="10.28515625" style="42"/>
    <col min="8" max="8" width="12.5703125" style="42" customWidth="1"/>
    <col min="9" max="16384" width="10.28515625" style="42"/>
  </cols>
  <sheetData>
    <row r="1" spans="1:9" s="424" customFormat="1" x14ac:dyDescent="0.2">
      <c r="A1" s="427" t="s">
        <v>1068</v>
      </c>
      <c r="I1" s="465" t="s">
        <v>648</v>
      </c>
    </row>
    <row r="2" spans="1:9" ht="68.25" customHeight="1" x14ac:dyDescent="0.2">
      <c r="A2" s="314" t="s">
        <v>295</v>
      </c>
      <c r="B2" s="26" t="s">
        <v>296</v>
      </c>
      <c r="C2" s="26" t="s">
        <v>471</v>
      </c>
      <c r="D2" s="26" t="s">
        <v>297</v>
      </c>
      <c r="E2" s="26" t="s">
        <v>472</v>
      </c>
    </row>
    <row r="3" spans="1:9" x14ac:dyDescent="0.2">
      <c r="A3" s="53" t="s">
        <v>683</v>
      </c>
      <c r="B3" s="289"/>
      <c r="C3" s="289"/>
      <c r="D3" s="289"/>
      <c r="E3" s="289"/>
    </row>
    <row r="4" spans="1:9" x14ac:dyDescent="0.2">
      <c r="A4" s="29" t="s">
        <v>493</v>
      </c>
      <c r="B4" s="290">
        <v>0.01</v>
      </c>
      <c r="C4" s="206">
        <v>286652</v>
      </c>
      <c r="D4" s="290">
        <v>8.3000000000000001E-3</v>
      </c>
      <c r="E4" s="308"/>
    </row>
    <row r="5" spans="1:9" x14ac:dyDescent="0.2">
      <c r="A5" s="29" t="s">
        <v>494</v>
      </c>
      <c r="B5" s="290">
        <v>0.02</v>
      </c>
      <c r="C5" s="206">
        <v>1625</v>
      </c>
      <c r="D5" s="290">
        <v>1E-4</v>
      </c>
      <c r="E5" s="308"/>
    </row>
    <row r="6" spans="1:9" x14ac:dyDescent="0.2">
      <c r="A6" s="29" t="s">
        <v>496</v>
      </c>
      <c r="B6" s="290">
        <v>0.01</v>
      </c>
      <c r="C6" s="206">
        <v>514</v>
      </c>
      <c r="D6" s="290">
        <v>0</v>
      </c>
      <c r="E6" s="308"/>
    </row>
    <row r="7" spans="1:9" x14ac:dyDescent="0.2">
      <c r="A7" s="29" t="s">
        <v>495</v>
      </c>
      <c r="B7" s="290">
        <v>0.02</v>
      </c>
      <c r="C7" s="206">
        <v>349</v>
      </c>
      <c r="D7" s="290">
        <v>0</v>
      </c>
      <c r="E7" s="308"/>
    </row>
    <row r="8" spans="1:9" x14ac:dyDescent="0.2">
      <c r="A8" s="29" t="s">
        <v>499</v>
      </c>
      <c r="B8" s="290">
        <v>0.01</v>
      </c>
      <c r="C8" s="206">
        <v>317</v>
      </c>
      <c r="D8" s="290">
        <v>0</v>
      </c>
      <c r="E8" s="308"/>
    </row>
    <row r="9" spans="1:9" x14ac:dyDescent="0.2">
      <c r="A9" s="29" t="s">
        <v>503</v>
      </c>
      <c r="B9" s="290">
        <v>5.0000000000000001E-3</v>
      </c>
      <c r="C9" s="206">
        <v>144</v>
      </c>
      <c r="D9" s="290">
        <v>0</v>
      </c>
      <c r="E9" s="340"/>
    </row>
    <row r="10" spans="1:9" x14ac:dyDescent="0.2">
      <c r="A10" s="29" t="s">
        <v>497</v>
      </c>
      <c r="B10" s="290">
        <v>1.4999999999999999E-2</v>
      </c>
      <c r="C10" s="206">
        <v>139</v>
      </c>
      <c r="D10" s="290">
        <v>0</v>
      </c>
      <c r="E10" s="308"/>
    </row>
    <row r="11" spans="1:9" x14ac:dyDescent="0.2">
      <c r="A11" s="29" t="s">
        <v>501</v>
      </c>
      <c r="B11" s="290">
        <v>7.4999999999999997E-3</v>
      </c>
      <c r="C11" s="206">
        <v>115</v>
      </c>
      <c r="D11" s="290">
        <v>0</v>
      </c>
      <c r="E11" s="339"/>
    </row>
    <row r="12" spans="1:9" x14ac:dyDescent="0.2">
      <c r="A12" s="29" t="s">
        <v>500</v>
      </c>
      <c r="B12" s="290">
        <v>5.0000000000000001E-3</v>
      </c>
      <c r="C12" s="206">
        <v>98</v>
      </c>
      <c r="D12" s="290">
        <v>0</v>
      </c>
      <c r="E12" s="308"/>
    </row>
    <row r="13" spans="1:9" x14ac:dyDescent="0.2">
      <c r="A13" s="15" t="s">
        <v>502</v>
      </c>
      <c r="B13" s="290">
        <v>0.01</v>
      </c>
      <c r="C13" s="206">
        <v>61</v>
      </c>
      <c r="D13" s="290">
        <v>0</v>
      </c>
      <c r="E13" s="340"/>
    </row>
    <row r="14" spans="1:9" x14ac:dyDescent="0.2">
      <c r="A14" s="29" t="s">
        <v>498</v>
      </c>
      <c r="B14" s="290">
        <v>2.5000000000000001E-2</v>
      </c>
      <c r="C14" s="206">
        <v>45</v>
      </c>
      <c r="D14" s="290">
        <v>0</v>
      </c>
      <c r="E14" s="308"/>
    </row>
    <row r="15" spans="1:9" x14ac:dyDescent="0.2">
      <c r="A15" s="29" t="s">
        <v>504</v>
      </c>
      <c r="B15" s="290">
        <v>0.02</v>
      </c>
      <c r="C15" s="206">
        <v>27</v>
      </c>
      <c r="D15" s="290">
        <v>0</v>
      </c>
      <c r="E15" s="308"/>
    </row>
    <row r="16" spans="1:9" x14ac:dyDescent="0.2">
      <c r="A16" s="29" t="s">
        <v>505</v>
      </c>
      <c r="B16" s="290">
        <v>2.5000000000000001E-2</v>
      </c>
      <c r="C16" s="206">
        <v>4</v>
      </c>
      <c r="D16" s="290">
        <v>0</v>
      </c>
      <c r="E16" s="339"/>
    </row>
    <row r="17" spans="1:5" x14ac:dyDescent="0.2">
      <c r="A17" s="35" t="s">
        <v>139</v>
      </c>
      <c r="B17" s="324" t="s">
        <v>51</v>
      </c>
      <c r="C17" s="291">
        <v>56613</v>
      </c>
      <c r="D17" s="290">
        <v>0</v>
      </c>
      <c r="E17" s="339"/>
    </row>
    <row r="18" spans="1:5" s="5" customFormat="1" ht="24.75" customHeight="1" x14ac:dyDescent="0.25">
      <c r="A18" s="67" t="s">
        <v>506</v>
      </c>
      <c r="B18" s="753"/>
      <c r="C18" s="292">
        <v>290090</v>
      </c>
      <c r="D18" s="325">
        <v>8.3999999999999995E-3</v>
      </c>
      <c r="E18" s="341"/>
    </row>
    <row r="19" spans="1:5" s="5" customFormat="1" ht="23.25" thickBot="1" x14ac:dyDescent="0.3">
      <c r="A19" s="68" t="s">
        <v>507</v>
      </c>
      <c r="B19" s="338"/>
      <c r="C19" s="293">
        <v>346703</v>
      </c>
      <c r="D19" s="294">
        <v>8.3999999999999995E-3</v>
      </c>
      <c r="E19" s="258">
        <v>3792</v>
      </c>
    </row>
    <row r="21" spans="1:5" x14ac:dyDescent="0.2">
      <c r="A21" s="799" t="s">
        <v>595</v>
      </c>
      <c r="B21" s="906"/>
      <c r="C21" s="906"/>
      <c r="D21" s="906"/>
      <c r="E21" s="906"/>
    </row>
    <row r="22" spans="1:5" x14ac:dyDescent="0.2">
      <c r="A22" s="29" t="s">
        <v>493</v>
      </c>
      <c r="B22" s="754">
        <v>0.01</v>
      </c>
      <c r="C22" s="6">
        <v>284746</v>
      </c>
      <c r="D22" s="754">
        <v>8.2000000000000007E-3</v>
      </c>
      <c r="E22" s="308"/>
    </row>
    <row r="23" spans="1:5" x14ac:dyDescent="0.2">
      <c r="A23" s="29" t="s">
        <v>494</v>
      </c>
      <c r="B23" s="754">
        <v>0.02</v>
      </c>
      <c r="C23" s="6">
        <v>1268</v>
      </c>
      <c r="D23" s="754">
        <v>1E-4</v>
      </c>
      <c r="E23" s="308"/>
    </row>
    <row r="24" spans="1:5" x14ac:dyDescent="0.2">
      <c r="A24" s="29" t="s">
        <v>496</v>
      </c>
      <c r="B24" s="754">
        <v>0.01</v>
      </c>
      <c r="C24" s="6">
        <v>516</v>
      </c>
      <c r="D24" s="754">
        <v>0</v>
      </c>
      <c r="E24" s="308"/>
    </row>
    <row r="25" spans="1:5" x14ac:dyDescent="0.2">
      <c r="A25" s="29" t="s">
        <v>495</v>
      </c>
      <c r="B25" s="754">
        <v>0.02</v>
      </c>
      <c r="C25" s="6">
        <v>457</v>
      </c>
      <c r="D25" s="754">
        <v>0</v>
      </c>
      <c r="E25" s="308"/>
    </row>
    <row r="26" spans="1:5" x14ac:dyDescent="0.2">
      <c r="A26" s="29" t="s">
        <v>497</v>
      </c>
      <c r="B26" s="754">
        <v>1.4999999999999999E-2</v>
      </c>
      <c r="C26" s="6">
        <v>175</v>
      </c>
      <c r="D26" s="754">
        <v>0</v>
      </c>
      <c r="E26" s="308"/>
    </row>
    <row r="27" spans="1:5" x14ac:dyDescent="0.2">
      <c r="A27" s="29" t="s">
        <v>500</v>
      </c>
      <c r="B27" s="754">
        <v>5.0000000000000001E-3</v>
      </c>
      <c r="C27" s="6">
        <v>148</v>
      </c>
      <c r="D27" s="754">
        <v>0</v>
      </c>
      <c r="E27" s="308"/>
    </row>
    <row r="28" spans="1:5" x14ac:dyDescent="0.2">
      <c r="A28" s="29" t="s">
        <v>499</v>
      </c>
      <c r="B28" s="754">
        <v>0.01</v>
      </c>
      <c r="C28" s="6">
        <v>133</v>
      </c>
      <c r="D28" s="754">
        <v>0</v>
      </c>
      <c r="E28" s="308"/>
    </row>
    <row r="29" spans="1:5" x14ac:dyDescent="0.2">
      <c r="A29" s="29" t="s">
        <v>503</v>
      </c>
      <c r="B29" s="754">
        <v>5.0000000000000001E-3</v>
      </c>
      <c r="C29" s="6">
        <v>83</v>
      </c>
      <c r="D29" s="754">
        <v>0</v>
      </c>
      <c r="E29" s="339"/>
    </row>
    <row r="30" spans="1:5" x14ac:dyDescent="0.2">
      <c r="A30" s="29" t="s">
        <v>501</v>
      </c>
      <c r="B30" s="754">
        <v>7.4999999999999997E-3</v>
      </c>
      <c r="C30" s="6">
        <v>64</v>
      </c>
      <c r="D30" s="754">
        <v>0</v>
      </c>
      <c r="E30" s="339"/>
    </row>
    <row r="31" spans="1:5" x14ac:dyDescent="0.2">
      <c r="A31" s="29" t="s">
        <v>498</v>
      </c>
      <c r="B31" s="754">
        <v>2.5000000000000001E-2</v>
      </c>
      <c r="C31" s="6">
        <v>54</v>
      </c>
      <c r="D31" s="754">
        <v>0</v>
      </c>
      <c r="E31" s="308"/>
    </row>
    <row r="32" spans="1:5" x14ac:dyDescent="0.2">
      <c r="A32" s="15" t="s">
        <v>502</v>
      </c>
      <c r="B32" s="754">
        <v>0.01</v>
      </c>
      <c r="C32" s="6">
        <v>48</v>
      </c>
      <c r="D32" s="754">
        <v>0</v>
      </c>
      <c r="E32" s="339"/>
    </row>
    <row r="33" spans="1:5" x14ac:dyDescent="0.2">
      <c r="A33" s="29" t="s">
        <v>504</v>
      </c>
      <c r="B33" s="754">
        <v>0.02</v>
      </c>
      <c r="C33" s="6">
        <v>10</v>
      </c>
      <c r="D33" s="754">
        <v>0</v>
      </c>
      <c r="E33" s="308"/>
    </row>
    <row r="34" spans="1:5" x14ac:dyDescent="0.2">
      <c r="A34" s="29" t="s">
        <v>505</v>
      </c>
      <c r="B34" s="754">
        <v>2.5000000000000001E-2</v>
      </c>
      <c r="C34" s="6">
        <v>1</v>
      </c>
      <c r="D34" s="754">
        <v>0</v>
      </c>
      <c r="E34" s="339"/>
    </row>
    <row r="35" spans="1:5" x14ac:dyDescent="0.2">
      <c r="A35" s="35" t="s">
        <v>139</v>
      </c>
      <c r="B35" s="755" t="s">
        <v>51</v>
      </c>
      <c r="C35" s="756">
        <v>57481</v>
      </c>
      <c r="D35" s="754">
        <v>0</v>
      </c>
      <c r="E35" s="339"/>
    </row>
    <row r="36" spans="1:5" ht="22.5" x14ac:dyDescent="0.2">
      <c r="A36" s="67" t="s">
        <v>506</v>
      </c>
      <c r="B36" s="337"/>
      <c r="C36" s="757">
        <v>287703</v>
      </c>
      <c r="D36" s="758">
        <v>8.3999999999999995E-3</v>
      </c>
      <c r="E36" s="341"/>
    </row>
    <row r="37" spans="1:5" ht="23.25" thickBot="1" x14ac:dyDescent="0.25">
      <c r="A37" s="68" t="s">
        <v>507</v>
      </c>
      <c r="B37" s="338"/>
      <c r="C37" s="69">
        <v>345184</v>
      </c>
      <c r="D37" s="759">
        <v>8.3999999999999995E-3</v>
      </c>
      <c r="E37" s="608">
        <v>3770</v>
      </c>
    </row>
  </sheetData>
  <hyperlinks>
    <hyperlink ref="I1" location="Contents!A1" display="Home" xr:uid="{E3B50553-24BB-4D5C-BF5F-52C6A372730F}"/>
  </hyperlinks>
  <pageMargins left="0.7" right="0.7" top="0.75" bottom="0.75" header="0.3" footer="0.3"/>
  <pageSetup paperSize="9" orientation="portrait"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D2ED-12E7-4B32-9D87-1689FBC2DF16}">
  <dimension ref="A1:F33"/>
  <sheetViews>
    <sheetView showGridLines="0" zoomScaleNormal="100" zoomScaleSheetLayoutView="100" workbookViewId="0"/>
  </sheetViews>
  <sheetFormatPr defaultColWidth="10.28515625" defaultRowHeight="11.25" x14ac:dyDescent="0.2"/>
  <cols>
    <col min="1" max="1" width="4.7109375" style="42" customWidth="1"/>
    <col min="2" max="2" width="72.140625" style="42" customWidth="1"/>
    <col min="3" max="16384" width="10.28515625" style="42"/>
  </cols>
  <sheetData>
    <row r="1" spans="1:6" s="424" customFormat="1" x14ac:dyDescent="0.2">
      <c r="A1" s="425" t="s">
        <v>356</v>
      </c>
      <c r="F1" s="465" t="s">
        <v>648</v>
      </c>
    </row>
    <row r="2" spans="1:6" ht="11.25" customHeight="1" x14ac:dyDescent="0.2">
      <c r="A2" s="53"/>
      <c r="B2" s="72"/>
      <c r="C2" s="933" t="s">
        <v>727</v>
      </c>
      <c r="D2" s="933"/>
      <c r="E2" s="933" t="s">
        <v>728</v>
      </c>
      <c r="F2" s="933"/>
    </row>
    <row r="3" spans="1:6" ht="45" x14ac:dyDescent="0.2">
      <c r="A3" s="923" t="s">
        <v>3</v>
      </c>
      <c r="B3" s="923"/>
      <c r="C3" s="26" t="s">
        <v>357</v>
      </c>
      <c r="D3" s="26" t="s">
        <v>358</v>
      </c>
      <c r="E3" s="26" t="s">
        <v>357</v>
      </c>
      <c r="F3" s="26" t="s">
        <v>358</v>
      </c>
    </row>
    <row r="4" spans="1:6" x14ac:dyDescent="0.2">
      <c r="A4" s="987" t="s">
        <v>359</v>
      </c>
      <c r="B4" s="987"/>
      <c r="C4" s="299"/>
      <c r="D4" s="299"/>
      <c r="E4" s="164"/>
      <c r="F4" s="164"/>
    </row>
    <row r="5" spans="1:6" x14ac:dyDescent="0.2">
      <c r="A5" s="127">
        <v>1</v>
      </c>
      <c r="B5" s="19" t="s">
        <v>360</v>
      </c>
      <c r="C5" s="342"/>
      <c r="D5" s="217">
        <v>182637</v>
      </c>
      <c r="E5" s="342"/>
      <c r="F5" s="34">
        <v>172460</v>
      </c>
    </row>
    <row r="6" spans="1:6" x14ac:dyDescent="0.2">
      <c r="A6" s="127"/>
      <c r="B6" s="19" t="s">
        <v>361</v>
      </c>
      <c r="C6" s="342"/>
      <c r="D6" s="217">
        <v>0</v>
      </c>
      <c r="E6" s="342"/>
      <c r="F6" s="34">
        <v>0</v>
      </c>
    </row>
    <row r="7" spans="1:6" x14ac:dyDescent="0.2">
      <c r="A7" s="127"/>
      <c r="B7" s="19" t="s">
        <v>362</v>
      </c>
      <c r="C7" s="342"/>
      <c r="D7" s="217">
        <v>6709</v>
      </c>
      <c r="E7" s="342"/>
      <c r="F7" s="34">
        <v>7524</v>
      </c>
    </row>
    <row r="8" spans="1:6" x14ac:dyDescent="0.2">
      <c r="A8" s="987" t="s">
        <v>363</v>
      </c>
      <c r="B8" s="987"/>
      <c r="C8" s="216"/>
      <c r="D8" s="216"/>
      <c r="E8" s="103"/>
      <c r="F8" s="165"/>
    </row>
    <row r="9" spans="1:6" x14ac:dyDescent="0.2">
      <c r="A9" s="127">
        <v>2</v>
      </c>
      <c r="B9" s="19" t="s">
        <v>364</v>
      </c>
      <c r="C9" s="217">
        <v>388731</v>
      </c>
      <c r="D9" s="217">
        <v>32800</v>
      </c>
      <c r="E9" s="34">
        <v>377484</v>
      </c>
      <c r="F9" s="34">
        <v>32979</v>
      </c>
    </row>
    <row r="10" spans="1:6" x14ac:dyDescent="0.2">
      <c r="A10" s="127">
        <f>+A9+1</f>
        <v>3</v>
      </c>
      <c r="B10" s="353" t="s">
        <v>365</v>
      </c>
      <c r="C10" s="217">
        <v>192163</v>
      </c>
      <c r="D10" s="217">
        <v>9608</v>
      </c>
      <c r="E10" s="34">
        <v>182429</v>
      </c>
      <c r="F10" s="34">
        <v>9121</v>
      </c>
    </row>
    <row r="11" spans="1:6" x14ac:dyDescent="0.2">
      <c r="A11" s="127">
        <f t="shared" ref="A11:A23" si="0">+A10+1</f>
        <v>4</v>
      </c>
      <c r="B11" s="353" t="s">
        <v>366</v>
      </c>
      <c r="C11" s="217">
        <v>196568</v>
      </c>
      <c r="D11" s="217">
        <v>23192</v>
      </c>
      <c r="E11" s="34">
        <v>195055</v>
      </c>
      <c r="F11" s="34">
        <v>23858</v>
      </c>
    </row>
    <row r="12" spans="1:6" x14ac:dyDescent="0.2">
      <c r="A12" s="127">
        <f t="shared" si="0"/>
        <v>5</v>
      </c>
      <c r="B12" s="19" t="s">
        <v>367</v>
      </c>
      <c r="C12" s="217">
        <v>175580</v>
      </c>
      <c r="D12" s="217">
        <v>77356</v>
      </c>
      <c r="E12" s="34">
        <v>167751</v>
      </c>
      <c r="F12" s="34">
        <v>74418</v>
      </c>
    </row>
    <row r="13" spans="1:6" x14ac:dyDescent="0.2">
      <c r="A13" s="127">
        <f t="shared" si="0"/>
        <v>6</v>
      </c>
      <c r="B13" s="353" t="s">
        <v>368</v>
      </c>
      <c r="C13" s="217">
        <v>79473</v>
      </c>
      <c r="D13" s="217">
        <v>19791</v>
      </c>
      <c r="E13" s="34">
        <v>74589</v>
      </c>
      <c r="F13" s="34">
        <v>18573</v>
      </c>
    </row>
    <row r="14" spans="1:6" x14ac:dyDescent="0.2">
      <c r="A14" s="127">
        <f t="shared" si="0"/>
        <v>7</v>
      </c>
      <c r="B14" s="353" t="s">
        <v>369</v>
      </c>
      <c r="C14" s="217">
        <v>86421</v>
      </c>
      <c r="D14" s="217">
        <v>47879</v>
      </c>
      <c r="E14" s="34">
        <v>84535</v>
      </c>
      <c r="F14" s="34">
        <v>47218</v>
      </c>
    </row>
    <row r="15" spans="1:6" x14ac:dyDescent="0.2">
      <c r="A15" s="127">
        <f t="shared" si="0"/>
        <v>8</v>
      </c>
      <c r="B15" s="353" t="s">
        <v>370</v>
      </c>
      <c r="C15" s="217">
        <v>9686</v>
      </c>
      <c r="D15" s="217">
        <v>9686</v>
      </c>
      <c r="E15" s="34">
        <v>8627</v>
      </c>
      <c r="F15" s="34">
        <v>8627</v>
      </c>
    </row>
    <row r="16" spans="1:6" x14ac:dyDescent="0.2">
      <c r="A16" s="127">
        <f t="shared" si="0"/>
        <v>9</v>
      </c>
      <c r="B16" s="19" t="s">
        <v>371</v>
      </c>
      <c r="C16" s="342"/>
      <c r="D16" s="217">
        <v>329</v>
      </c>
      <c r="E16" s="342"/>
      <c r="F16" s="34">
        <v>1087</v>
      </c>
    </row>
    <row r="17" spans="1:6" x14ac:dyDescent="0.2">
      <c r="A17" s="127">
        <f t="shared" si="0"/>
        <v>10</v>
      </c>
      <c r="B17" s="19" t="s">
        <v>372</v>
      </c>
      <c r="C17" s="217">
        <v>209083</v>
      </c>
      <c r="D17" s="217">
        <v>33707</v>
      </c>
      <c r="E17" s="104">
        <v>207527</v>
      </c>
      <c r="F17" s="34">
        <v>35908</v>
      </c>
    </row>
    <row r="18" spans="1:6" ht="11.25" customHeight="1" x14ac:dyDescent="0.2">
      <c r="A18" s="127">
        <f t="shared" si="0"/>
        <v>11</v>
      </c>
      <c r="B18" s="353" t="s">
        <v>373</v>
      </c>
      <c r="C18" s="217">
        <v>15752</v>
      </c>
      <c r="D18" s="217">
        <v>14652</v>
      </c>
      <c r="E18" s="104">
        <v>17599</v>
      </c>
      <c r="F18" s="34">
        <v>16794</v>
      </c>
    </row>
    <row r="19" spans="1:6" x14ac:dyDescent="0.2">
      <c r="A19" s="127">
        <f t="shared" si="0"/>
        <v>12</v>
      </c>
      <c r="B19" s="353" t="s">
        <v>374</v>
      </c>
      <c r="C19" s="217">
        <v>169</v>
      </c>
      <c r="D19" s="217">
        <v>169</v>
      </c>
      <c r="E19" s="104">
        <v>915</v>
      </c>
      <c r="F19" s="34">
        <v>915</v>
      </c>
    </row>
    <row r="20" spans="1:6" x14ac:dyDescent="0.2">
      <c r="A20" s="127">
        <f t="shared" si="0"/>
        <v>13</v>
      </c>
      <c r="B20" s="353" t="s">
        <v>375</v>
      </c>
      <c r="C20" s="217">
        <v>193162</v>
      </c>
      <c r="D20" s="217">
        <v>18886</v>
      </c>
      <c r="E20" s="104">
        <v>189013</v>
      </c>
      <c r="F20" s="34">
        <v>18199</v>
      </c>
    </row>
    <row r="21" spans="1:6" x14ac:dyDescent="0.2">
      <c r="A21" s="127">
        <f t="shared" si="0"/>
        <v>14</v>
      </c>
      <c r="B21" s="19" t="s">
        <v>376</v>
      </c>
      <c r="C21" s="217">
        <v>10227</v>
      </c>
      <c r="D21" s="217">
        <v>6989</v>
      </c>
      <c r="E21" s="104">
        <v>9987</v>
      </c>
      <c r="F21" s="34">
        <v>6793</v>
      </c>
    </row>
    <row r="22" spans="1:6" s="420" customFormat="1" x14ac:dyDescent="0.2">
      <c r="A22" s="127">
        <f t="shared" si="0"/>
        <v>15</v>
      </c>
      <c r="B22" s="19" t="s">
        <v>377</v>
      </c>
      <c r="C22" s="217">
        <v>69483</v>
      </c>
      <c r="D22" s="217">
        <v>5371</v>
      </c>
      <c r="E22" s="104">
        <v>66243</v>
      </c>
      <c r="F22" s="34">
        <v>5030</v>
      </c>
    </row>
    <row r="23" spans="1:6" x14ac:dyDescent="0.2">
      <c r="A23" s="132">
        <f t="shared" si="0"/>
        <v>16</v>
      </c>
      <c r="B23" s="118" t="s">
        <v>378</v>
      </c>
      <c r="C23" s="343"/>
      <c r="D23" s="296">
        <v>156552</v>
      </c>
      <c r="E23" s="343"/>
      <c r="F23" s="166">
        <v>156215</v>
      </c>
    </row>
    <row r="24" spans="1:6" x14ac:dyDescent="0.2">
      <c r="A24" s="987" t="s">
        <v>379</v>
      </c>
      <c r="B24" s="987"/>
      <c r="C24" s="216"/>
      <c r="D24" s="216"/>
      <c r="E24" s="103"/>
      <c r="F24" s="165"/>
    </row>
    <row r="25" spans="1:6" x14ac:dyDescent="0.2">
      <c r="A25" s="127">
        <f>+A23+1</f>
        <v>17</v>
      </c>
      <c r="B25" s="19" t="s">
        <v>465</v>
      </c>
      <c r="C25" s="217">
        <v>18721</v>
      </c>
      <c r="D25" s="217">
        <v>0</v>
      </c>
      <c r="E25" s="104">
        <v>10397</v>
      </c>
      <c r="F25" s="34">
        <v>0</v>
      </c>
    </row>
    <row r="26" spans="1:6" x14ac:dyDescent="0.2">
      <c r="A26" s="127">
        <f t="shared" ref="A26:A28" si="1">+A25+1</f>
        <v>18</v>
      </c>
      <c r="B26" s="29" t="s">
        <v>380</v>
      </c>
      <c r="C26" s="217">
        <v>9015</v>
      </c>
      <c r="D26" s="217">
        <v>4839</v>
      </c>
      <c r="E26" s="104">
        <v>10647</v>
      </c>
      <c r="F26" s="34">
        <v>5852</v>
      </c>
    </row>
    <row r="27" spans="1:6" x14ac:dyDescent="0.2">
      <c r="A27" s="127">
        <f t="shared" si="1"/>
        <v>19</v>
      </c>
      <c r="B27" s="29" t="s">
        <v>381</v>
      </c>
      <c r="C27" s="217">
        <v>13738</v>
      </c>
      <c r="D27" s="217">
        <v>13738</v>
      </c>
      <c r="E27" s="104">
        <v>15863</v>
      </c>
      <c r="F27" s="34">
        <v>15863</v>
      </c>
    </row>
    <row r="28" spans="1:6" x14ac:dyDescent="0.2">
      <c r="A28" s="132">
        <f t="shared" si="1"/>
        <v>20</v>
      </c>
      <c r="B28" s="118" t="s">
        <v>382</v>
      </c>
      <c r="C28" s="296">
        <v>41474</v>
      </c>
      <c r="D28" s="296">
        <v>18577</v>
      </c>
      <c r="E28" s="345">
        <v>36907</v>
      </c>
      <c r="F28" s="166">
        <v>21715</v>
      </c>
    </row>
    <row r="29" spans="1:6" ht="33.75" x14ac:dyDescent="0.2">
      <c r="A29" s="157"/>
      <c r="B29" s="56"/>
      <c r="C29" s="377"/>
      <c r="D29" s="378" t="s">
        <v>383</v>
      </c>
      <c r="E29" s="377"/>
      <c r="F29" s="378" t="s">
        <v>383</v>
      </c>
    </row>
    <row r="30" spans="1:6" x14ac:dyDescent="0.2">
      <c r="A30" s="127">
        <f>+A28+1</f>
        <v>21</v>
      </c>
      <c r="B30" s="29" t="s">
        <v>384</v>
      </c>
      <c r="C30" s="344"/>
      <c r="D30" s="282">
        <v>189346</v>
      </c>
      <c r="E30" s="344"/>
      <c r="F30" s="167">
        <v>179984</v>
      </c>
    </row>
    <row r="31" spans="1:6" x14ac:dyDescent="0.2">
      <c r="A31" s="127">
        <f>+A30+1</f>
        <v>22</v>
      </c>
      <c r="B31" s="29" t="s">
        <v>385</v>
      </c>
      <c r="C31" s="344"/>
      <c r="D31" s="282">
        <v>137975</v>
      </c>
      <c r="E31" s="344"/>
      <c r="F31" s="167">
        <v>134500</v>
      </c>
    </row>
    <row r="32" spans="1:6" x14ac:dyDescent="0.2">
      <c r="A32" s="127">
        <f>+A31+1</f>
        <v>23</v>
      </c>
      <c r="B32" s="29" t="s">
        <v>386</v>
      </c>
      <c r="C32" s="344"/>
      <c r="D32" s="253">
        <v>1.37</v>
      </c>
      <c r="E32" s="344"/>
      <c r="F32" s="130">
        <v>1.34</v>
      </c>
    </row>
    <row r="33" spans="1:6" ht="12" thickBot="1" x14ac:dyDescent="0.25">
      <c r="A33" s="168"/>
      <c r="B33" s="158" t="s">
        <v>387</v>
      </c>
      <c r="C33" s="300"/>
      <c r="D33" s="293">
        <v>66</v>
      </c>
      <c r="E33" s="346"/>
      <c r="F33" s="69">
        <v>62</v>
      </c>
    </row>
  </sheetData>
  <mergeCells count="6">
    <mergeCell ref="A24:B24"/>
    <mergeCell ref="E2:F2"/>
    <mergeCell ref="C2:D2"/>
    <mergeCell ref="A3:B3"/>
    <mergeCell ref="A4:B4"/>
    <mergeCell ref="A8:B8"/>
  </mergeCells>
  <hyperlinks>
    <hyperlink ref="F1" location="Contents!A1" display="Home" xr:uid="{5276BA4F-37D7-4826-939B-2B46868BE992}"/>
  </hyperlinks>
  <pageMargins left="0.7" right="0.7" top="0.75" bottom="0.75" header="0.3" footer="0.3"/>
  <pageSetup paperSize="9" scale="74" orientation="portrait"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E36E-3252-42AA-BBFF-FDF043CB363A}">
  <dimension ref="A1:P42"/>
  <sheetViews>
    <sheetView showGridLines="0" zoomScaleNormal="100" zoomScaleSheetLayoutView="100" workbookViewId="0"/>
  </sheetViews>
  <sheetFormatPr defaultColWidth="10.28515625" defaultRowHeight="11.25" x14ac:dyDescent="0.2"/>
  <cols>
    <col min="1" max="1" width="7.7109375" style="5" customWidth="1"/>
    <col min="2" max="2" width="49.5703125" style="42" customWidth="1"/>
    <col min="3" max="9" width="10.28515625" style="42"/>
    <col min="10" max="10" width="4.7109375" style="42" bestFit="1" customWidth="1"/>
    <col min="11" max="11" width="50.5703125" style="42" customWidth="1"/>
    <col min="12" max="12" width="8.7109375" style="42" bestFit="1" customWidth="1"/>
    <col min="13" max="13" width="8.5703125" style="42" bestFit="1" customWidth="1"/>
    <col min="14" max="14" width="10.28515625" style="42"/>
    <col min="15" max="16" width="8.140625" style="42" bestFit="1" customWidth="1"/>
    <col min="17" max="16384" width="10.28515625" style="42"/>
  </cols>
  <sheetData>
    <row r="1" spans="1:16" s="424" customFormat="1" x14ac:dyDescent="0.2">
      <c r="A1" s="423" t="s">
        <v>388</v>
      </c>
      <c r="J1" s="47"/>
      <c r="K1" s="73"/>
      <c r="L1" s="933"/>
      <c r="M1" s="933"/>
      <c r="N1" s="933"/>
      <c r="O1" s="933"/>
      <c r="P1" s="465" t="s">
        <v>648</v>
      </c>
    </row>
    <row r="2" spans="1:16" ht="11.25" customHeight="1" x14ac:dyDescent="0.2">
      <c r="A2" s="94"/>
      <c r="B2" s="73"/>
      <c r="C2" s="933" t="s">
        <v>389</v>
      </c>
      <c r="D2" s="933"/>
      <c r="E2" s="933"/>
      <c r="F2" s="933"/>
      <c r="G2" s="50"/>
      <c r="J2" s="47"/>
      <c r="K2" s="73"/>
      <c r="L2" s="933" t="s">
        <v>389</v>
      </c>
      <c r="M2" s="933"/>
      <c r="N2" s="933"/>
      <c r="O2" s="933"/>
      <c r="P2" s="50"/>
    </row>
    <row r="3" spans="1:16" ht="22.5" x14ac:dyDescent="0.2">
      <c r="A3" s="985" t="s">
        <v>3</v>
      </c>
      <c r="B3" s="985"/>
      <c r="C3" s="26" t="s">
        <v>390</v>
      </c>
      <c r="D3" s="26" t="s">
        <v>391</v>
      </c>
      <c r="E3" s="26" t="s">
        <v>392</v>
      </c>
      <c r="F3" s="26" t="s">
        <v>393</v>
      </c>
      <c r="G3" s="27" t="s">
        <v>394</v>
      </c>
      <c r="J3" s="985" t="s">
        <v>3</v>
      </c>
      <c r="K3" s="985"/>
      <c r="L3" s="26" t="s">
        <v>390</v>
      </c>
      <c r="M3" s="26" t="s">
        <v>391</v>
      </c>
      <c r="N3" s="26" t="s">
        <v>392</v>
      </c>
      <c r="O3" s="26" t="s">
        <v>393</v>
      </c>
      <c r="P3" s="27" t="s">
        <v>394</v>
      </c>
    </row>
    <row r="4" spans="1:16" x14ac:dyDescent="0.2">
      <c r="A4" s="966" t="s">
        <v>683</v>
      </c>
      <c r="B4" s="966"/>
      <c r="C4" s="25"/>
      <c r="D4" s="25"/>
      <c r="E4" s="25"/>
      <c r="F4" s="25"/>
      <c r="G4" s="25"/>
      <c r="J4" s="971" t="s">
        <v>1048</v>
      </c>
      <c r="K4" s="971"/>
      <c r="L4" s="74"/>
      <c r="M4" s="74"/>
      <c r="N4" s="74"/>
      <c r="O4" s="74"/>
      <c r="P4" s="75"/>
    </row>
    <row r="5" spans="1:16" x14ac:dyDescent="0.2">
      <c r="A5" s="980" t="s">
        <v>395</v>
      </c>
      <c r="B5" s="980"/>
      <c r="C5" s="295"/>
      <c r="D5" s="295"/>
      <c r="E5" s="295"/>
      <c r="F5" s="295"/>
      <c r="G5" s="295"/>
      <c r="J5" s="988" t="s">
        <v>395</v>
      </c>
      <c r="K5" s="988"/>
      <c r="L5" s="77"/>
      <c r="M5" s="77"/>
      <c r="N5" s="77"/>
      <c r="O5" s="77"/>
      <c r="P5" s="77"/>
    </row>
    <row r="6" spans="1:16" s="420" customFormat="1" x14ac:dyDescent="0.2">
      <c r="A6" s="95">
        <v>1</v>
      </c>
      <c r="B6" s="133" t="s">
        <v>396</v>
      </c>
      <c r="C6" s="369">
        <v>72049</v>
      </c>
      <c r="D6" s="369">
        <v>0</v>
      </c>
      <c r="E6" s="369">
        <v>0</v>
      </c>
      <c r="F6" s="369">
        <v>39230</v>
      </c>
      <c r="G6" s="369">
        <v>111280</v>
      </c>
      <c r="H6" s="442"/>
      <c r="J6" s="76">
        <v>1</v>
      </c>
      <c r="K6" s="76" t="s">
        <v>396</v>
      </c>
      <c r="L6" s="78">
        <v>70553</v>
      </c>
      <c r="M6" s="78">
        <v>0</v>
      </c>
      <c r="N6" s="78">
        <v>0</v>
      </c>
      <c r="O6" s="78">
        <v>41049</v>
      </c>
      <c r="P6" s="78">
        <v>111602</v>
      </c>
    </row>
    <row r="7" spans="1:16" x14ac:dyDescent="0.2">
      <c r="A7" s="4">
        <v>2</v>
      </c>
      <c r="B7" s="127" t="s">
        <v>397</v>
      </c>
      <c r="C7" s="217">
        <v>72049</v>
      </c>
      <c r="D7" s="217">
        <v>0</v>
      </c>
      <c r="E7" s="217">
        <v>0</v>
      </c>
      <c r="F7" s="217">
        <v>38176</v>
      </c>
      <c r="G7" s="217">
        <v>110226</v>
      </c>
      <c r="J7" s="79">
        <v>2</v>
      </c>
      <c r="K7" s="79" t="s">
        <v>397</v>
      </c>
      <c r="L7" s="80">
        <v>70553</v>
      </c>
      <c r="M7" s="80">
        <v>0</v>
      </c>
      <c r="N7" s="80">
        <v>0</v>
      </c>
      <c r="O7" s="80">
        <v>39936</v>
      </c>
      <c r="P7" s="80">
        <v>110489</v>
      </c>
    </row>
    <row r="8" spans="1:16" x14ac:dyDescent="0.2">
      <c r="A8" s="4">
        <v>3</v>
      </c>
      <c r="B8" s="127" t="s">
        <v>398</v>
      </c>
      <c r="C8" s="217">
        <v>0</v>
      </c>
      <c r="D8" s="217">
        <v>0</v>
      </c>
      <c r="E8" s="217">
        <v>0</v>
      </c>
      <c r="F8" s="217">
        <v>1054</v>
      </c>
      <c r="G8" s="217">
        <v>1054</v>
      </c>
      <c r="J8" s="79">
        <v>3</v>
      </c>
      <c r="K8" s="79" t="s">
        <v>398</v>
      </c>
      <c r="L8" s="80">
        <v>0</v>
      </c>
      <c r="M8" s="80">
        <v>0</v>
      </c>
      <c r="N8" s="80">
        <v>0</v>
      </c>
      <c r="O8" s="80">
        <v>1113</v>
      </c>
      <c r="P8" s="80">
        <v>1113</v>
      </c>
    </row>
    <row r="9" spans="1:16" s="420" customFormat="1" ht="22.5" x14ac:dyDescent="0.2">
      <c r="A9" s="1">
        <v>4</v>
      </c>
      <c r="B9" s="133" t="s">
        <v>399</v>
      </c>
      <c r="C9" s="369">
        <v>377842</v>
      </c>
      <c r="D9" s="369">
        <v>93877</v>
      </c>
      <c r="E9" s="369">
        <v>579</v>
      </c>
      <c r="F9" s="369">
        <v>343</v>
      </c>
      <c r="G9" s="369">
        <v>436038</v>
      </c>
      <c r="J9" s="76">
        <v>4</v>
      </c>
      <c r="K9" s="81" t="s">
        <v>399</v>
      </c>
      <c r="L9" s="82">
        <v>366503</v>
      </c>
      <c r="M9" s="82">
        <v>96854</v>
      </c>
      <c r="N9" s="82">
        <v>678</v>
      </c>
      <c r="O9" s="82">
        <v>297</v>
      </c>
      <c r="P9" s="82">
        <v>428282</v>
      </c>
    </row>
    <row r="10" spans="1:16" x14ac:dyDescent="0.2">
      <c r="A10" s="4">
        <v>5</v>
      </c>
      <c r="B10" s="127" t="s">
        <v>365</v>
      </c>
      <c r="C10" s="217">
        <v>189542</v>
      </c>
      <c r="D10" s="217">
        <v>30904</v>
      </c>
      <c r="E10" s="217">
        <v>2</v>
      </c>
      <c r="F10" s="217">
        <v>4</v>
      </c>
      <c r="G10" s="217">
        <v>209430</v>
      </c>
      <c r="J10" s="79">
        <v>5</v>
      </c>
      <c r="K10" s="79" t="s">
        <v>365</v>
      </c>
      <c r="L10" s="83">
        <v>183242</v>
      </c>
      <c r="M10" s="83">
        <v>32109</v>
      </c>
      <c r="N10" s="83">
        <v>3</v>
      </c>
      <c r="O10" s="83">
        <v>4</v>
      </c>
      <c r="P10" s="83">
        <v>204589</v>
      </c>
    </row>
    <row r="11" spans="1:16" x14ac:dyDescent="0.2">
      <c r="A11" s="4">
        <v>6</v>
      </c>
      <c r="B11" s="127" t="s">
        <v>366</v>
      </c>
      <c r="C11" s="217">
        <v>188300</v>
      </c>
      <c r="D11" s="217">
        <v>62973</v>
      </c>
      <c r="E11" s="217">
        <v>577</v>
      </c>
      <c r="F11" s="217">
        <v>339</v>
      </c>
      <c r="G11" s="217">
        <v>226608</v>
      </c>
      <c r="J11" s="79">
        <v>6</v>
      </c>
      <c r="K11" s="79" t="s">
        <v>366</v>
      </c>
      <c r="L11" s="83">
        <v>183261</v>
      </c>
      <c r="M11" s="83">
        <v>64745</v>
      </c>
      <c r="N11" s="83">
        <v>675</v>
      </c>
      <c r="O11" s="83">
        <v>293</v>
      </c>
      <c r="P11" s="83">
        <v>223693</v>
      </c>
    </row>
    <row r="12" spans="1:16" s="420" customFormat="1" x14ac:dyDescent="0.2">
      <c r="A12" s="1">
        <v>7</v>
      </c>
      <c r="B12" s="133" t="s">
        <v>400</v>
      </c>
      <c r="C12" s="369">
        <v>146312</v>
      </c>
      <c r="D12" s="369">
        <v>187110</v>
      </c>
      <c r="E12" s="369">
        <v>48369</v>
      </c>
      <c r="F12" s="369">
        <v>112410</v>
      </c>
      <c r="G12" s="369">
        <v>232713</v>
      </c>
      <c r="J12" s="76">
        <v>7</v>
      </c>
      <c r="K12" s="81" t="s">
        <v>400</v>
      </c>
      <c r="L12" s="82">
        <v>142987</v>
      </c>
      <c r="M12" s="82">
        <v>177858</v>
      </c>
      <c r="N12" s="82">
        <v>55050</v>
      </c>
      <c r="O12" s="82">
        <v>113589</v>
      </c>
      <c r="P12" s="82">
        <v>234991</v>
      </c>
    </row>
    <row r="13" spans="1:16" x14ac:dyDescent="0.2">
      <c r="A13" s="4">
        <v>8</v>
      </c>
      <c r="B13" s="127" t="s">
        <v>401</v>
      </c>
      <c r="C13" s="217">
        <v>77027</v>
      </c>
      <c r="D13" s="217">
        <v>0</v>
      </c>
      <c r="E13" s="217">
        <v>0</v>
      </c>
      <c r="F13" s="217">
        <v>0</v>
      </c>
      <c r="G13" s="217">
        <v>38514</v>
      </c>
      <c r="J13" s="79">
        <v>8</v>
      </c>
      <c r="K13" s="79" t="s">
        <v>401</v>
      </c>
      <c r="L13" s="83">
        <v>79746</v>
      </c>
      <c r="M13" s="83">
        <v>0</v>
      </c>
      <c r="N13" s="83">
        <v>0</v>
      </c>
      <c r="O13" s="83">
        <v>0</v>
      </c>
      <c r="P13" s="83">
        <v>39873</v>
      </c>
    </row>
    <row r="14" spans="1:16" x14ac:dyDescent="0.2">
      <c r="A14" s="4">
        <v>9</v>
      </c>
      <c r="B14" s="127" t="s">
        <v>402</v>
      </c>
      <c r="C14" s="217">
        <v>69285</v>
      </c>
      <c r="D14" s="217">
        <v>187110</v>
      </c>
      <c r="E14" s="217">
        <v>48369</v>
      </c>
      <c r="F14" s="217">
        <v>112410</v>
      </c>
      <c r="G14" s="217">
        <v>194199</v>
      </c>
      <c r="J14" s="79">
        <v>9</v>
      </c>
      <c r="K14" s="79" t="s">
        <v>402</v>
      </c>
      <c r="L14" s="83">
        <v>63241</v>
      </c>
      <c r="M14" s="83">
        <v>177858</v>
      </c>
      <c r="N14" s="83">
        <v>55050</v>
      </c>
      <c r="O14" s="83">
        <v>113589</v>
      </c>
      <c r="P14" s="83">
        <v>195118</v>
      </c>
    </row>
    <row r="15" spans="1:16" s="420" customFormat="1" x14ac:dyDescent="0.2">
      <c r="A15" s="1">
        <v>10</v>
      </c>
      <c r="B15" s="133" t="s">
        <v>403</v>
      </c>
      <c r="C15" s="216">
        <v>0</v>
      </c>
      <c r="D15" s="216">
        <v>0</v>
      </c>
      <c r="E15" s="216">
        <v>0</v>
      </c>
      <c r="F15" s="216">
        <v>0</v>
      </c>
      <c r="G15" s="216">
        <v>0</v>
      </c>
      <c r="J15" s="76">
        <v>10</v>
      </c>
      <c r="K15" s="81" t="s">
        <v>403</v>
      </c>
      <c r="L15" s="84">
        <v>0</v>
      </c>
      <c r="M15" s="84">
        <v>0</v>
      </c>
      <c r="N15" s="84">
        <v>0</v>
      </c>
      <c r="O15" s="84">
        <v>0</v>
      </c>
      <c r="P15" s="84">
        <v>0</v>
      </c>
    </row>
    <row r="16" spans="1:16" s="420" customFormat="1" x14ac:dyDescent="0.2">
      <c r="A16" s="1">
        <v>11</v>
      </c>
      <c r="B16" s="133" t="s">
        <v>404</v>
      </c>
      <c r="C16" s="369">
        <v>0</v>
      </c>
      <c r="D16" s="369">
        <v>28454</v>
      </c>
      <c r="E16" s="369">
        <v>0</v>
      </c>
      <c r="F16" s="369">
        <v>331</v>
      </c>
      <c r="G16" s="369">
        <v>330</v>
      </c>
      <c r="J16" s="76">
        <v>11</v>
      </c>
      <c r="K16" s="81" t="s">
        <v>404</v>
      </c>
      <c r="L16" s="82">
        <v>0</v>
      </c>
      <c r="M16" s="82">
        <v>24113</v>
      </c>
      <c r="N16" s="82">
        <v>0</v>
      </c>
      <c r="O16" s="82">
        <v>344</v>
      </c>
      <c r="P16" s="82">
        <v>344</v>
      </c>
    </row>
    <row r="17" spans="1:16" x14ac:dyDescent="0.2">
      <c r="A17" s="4">
        <v>12</v>
      </c>
      <c r="B17" s="127" t="s">
        <v>405</v>
      </c>
      <c r="C17" s="342"/>
      <c r="D17" s="217">
        <v>6642</v>
      </c>
      <c r="E17" s="217">
        <v>0</v>
      </c>
      <c r="F17" s="217">
        <v>0</v>
      </c>
      <c r="G17" s="342"/>
      <c r="J17" s="79">
        <v>12</v>
      </c>
      <c r="K17" s="77" t="s">
        <v>405</v>
      </c>
      <c r="L17" s="348"/>
      <c r="M17" s="83">
        <v>7208</v>
      </c>
      <c r="N17" s="83">
        <v>0</v>
      </c>
      <c r="O17" s="83">
        <v>0</v>
      </c>
      <c r="P17" s="347"/>
    </row>
    <row r="18" spans="1:16" ht="11.25" customHeight="1" x14ac:dyDescent="0.2">
      <c r="A18" s="4">
        <v>13</v>
      </c>
      <c r="B18" s="127" t="s">
        <v>406</v>
      </c>
      <c r="C18" s="217">
        <v>0</v>
      </c>
      <c r="D18" s="217">
        <v>21812</v>
      </c>
      <c r="E18" s="217">
        <v>0</v>
      </c>
      <c r="F18" s="217">
        <v>331</v>
      </c>
      <c r="G18" s="217">
        <v>330</v>
      </c>
      <c r="J18" s="79">
        <v>13</v>
      </c>
      <c r="K18" s="77" t="s">
        <v>406</v>
      </c>
      <c r="L18" s="84">
        <v>0</v>
      </c>
      <c r="M18" s="83">
        <v>16905</v>
      </c>
      <c r="N18" s="86">
        <v>0</v>
      </c>
      <c r="O18" s="83">
        <v>344</v>
      </c>
      <c r="P18" s="83">
        <v>344</v>
      </c>
    </row>
    <row r="19" spans="1:16" x14ac:dyDescent="0.2">
      <c r="A19" s="71">
        <v>14</v>
      </c>
      <c r="B19" s="134" t="s">
        <v>407</v>
      </c>
      <c r="C19" s="370"/>
      <c r="D19" s="370"/>
      <c r="E19" s="370"/>
      <c r="F19" s="370"/>
      <c r="G19" s="296">
        <v>780361</v>
      </c>
      <c r="J19" s="87">
        <v>14</v>
      </c>
      <c r="K19" s="87" t="s">
        <v>407</v>
      </c>
      <c r="L19" s="349"/>
      <c r="M19" s="349"/>
      <c r="N19" s="349"/>
      <c r="O19" s="349"/>
      <c r="P19" s="88">
        <v>775219</v>
      </c>
    </row>
    <row r="20" spans="1:16" x14ac:dyDescent="0.2">
      <c r="A20" s="987" t="s">
        <v>408</v>
      </c>
      <c r="B20" s="987"/>
      <c r="C20" s="216"/>
      <c r="D20" s="216"/>
      <c r="E20" s="216"/>
      <c r="F20" s="216"/>
      <c r="G20" s="216"/>
      <c r="J20" s="989" t="s">
        <v>408</v>
      </c>
      <c r="K20" s="989"/>
      <c r="L20" s="85"/>
      <c r="M20" s="85"/>
      <c r="N20" s="85"/>
      <c r="O20" s="85"/>
      <c r="P20" s="83"/>
    </row>
    <row r="21" spans="1:16" s="420" customFormat="1" x14ac:dyDescent="0.2">
      <c r="A21" s="1">
        <v>15</v>
      </c>
      <c r="B21" s="133" t="s">
        <v>409</v>
      </c>
      <c r="C21" s="371"/>
      <c r="D21" s="371"/>
      <c r="E21" s="371"/>
      <c r="F21" s="371"/>
      <c r="G21" s="216">
        <v>5825</v>
      </c>
      <c r="J21" s="76">
        <v>15</v>
      </c>
      <c r="K21" s="81" t="s">
        <v>409</v>
      </c>
      <c r="L21" s="348"/>
      <c r="M21" s="348"/>
      <c r="N21" s="348"/>
      <c r="O21" s="348"/>
      <c r="P21" s="84">
        <v>5834</v>
      </c>
    </row>
    <row r="22" spans="1:16" s="420" customFormat="1" x14ac:dyDescent="0.2">
      <c r="A22" s="1" t="s">
        <v>410</v>
      </c>
      <c r="B22" s="133" t="s">
        <v>361</v>
      </c>
      <c r="C22" s="371"/>
      <c r="D22" s="371"/>
      <c r="E22" s="371"/>
      <c r="F22" s="371"/>
      <c r="G22" s="216">
        <v>0</v>
      </c>
      <c r="J22" s="76" t="s">
        <v>410</v>
      </c>
      <c r="K22" s="81" t="s">
        <v>361</v>
      </c>
      <c r="L22" s="348"/>
      <c r="M22" s="348"/>
      <c r="N22" s="348"/>
      <c r="O22" s="348"/>
      <c r="P22" s="84">
        <v>0</v>
      </c>
    </row>
    <row r="23" spans="1:16" s="420" customFormat="1" x14ac:dyDescent="0.2">
      <c r="A23" s="1" t="s">
        <v>411</v>
      </c>
      <c r="B23" s="133" t="s">
        <v>362</v>
      </c>
      <c r="C23" s="371"/>
      <c r="D23" s="371"/>
      <c r="E23" s="371"/>
      <c r="F23" s="371"/>
      <c r="G23" s="216">
        <v>487</v>
      </c>
      <c r="J23" s="76" t="s">
        <v>411</v>
      </c>
      <c r="K23" s="81" t="s">
        <v>362</v>
      </c>
      <c r="L23" s="348"/>
      <c r="M23" s="348"/>
      <c r="N23" s="348"/>
      <c r="O23" s="348"/>
      <c r="P23" s="84">
        <v>558</v>
      </c>
    </row>
    <row r="24" spans="1:16" s="420" customFormat="1" ht="22.5" x14ac:dyDescent="0.2">
      <c r="A24" s="1">
        <v>16</v>
      </c>
      <c r="B24" s="133" t="s">
        <v>412</v>
      </c>
      <c r="C24" s="216">
        <v>0</v>
      </c>
      <c r="D24" s="216">
        <v>0</v>
      </c>
      <c r="E24" s="216">
        <v>0</v>
      </c>
      <c r="F24" s="216">
        <v>0</v>
      </c>
      <c r="G24" s="216">
        <v>0</v>
      </c>
      <c r="J24" s="76">
        <v>16</v>
      </c>
      <c r="K24" s="89" t="s">
        <v>412</v>
      </c>
      <c r="L24" s="84">
        <v>0</v>
      </c>
      <c r="M24" s="84">
        <v>0</v>
      </c>
      <c r="N24" s="84">
        <v>0</v>
      </c>
      <c r="O24" s="84">
        <v>0</v>
      </c>
      <c r="P24" s="84">
        <v>0</v>
      </c>
    </row>
    <row r="25" spans="1:16" s="420" customFormat="1" x14ac:dyDescent="0.2">
      <c r="A25" s="1">
        <v>17</v>
      </c>
      <c r="B25" s="133" t="s">
        <v>413</v>
      </c>
      <c r="C25" s="369">
        <v>2293</v>
      </c>
      <c r="D25" s="369">
        <v>65645</v>
      </c>
      <c r="E25" s="369">
        <v>52235</v>
      </c>
      <c r="F25" s="369">
        <v>768544</v>
      </c>
      <c r="G25" s="369">
        <v>634553</v>
      </c>
      <c r="J25" s="76">
        <v>17</v>
      </c>
      <c r="K25" s="81" t="s">
        <v>413</v>
      </c>
      <c r="L25" s="82">
        <v>2628</v>
      </c>
      <c r="M25" s="82">
        <v>63920</v>
      </c>
      <c r="N25" s="82">
        <v>44056</v>
      </c>
      <c r="O25" s="82">
        <v>761137</v>
      </c>
      <c r="P25" s="82">
        <v>627275</v>
      </c>
    </row>
    <row r="26" spans="1:16" x14ac:dyDescent="0.2">
      <c r="A26" s="4">
        <v>18</v>
      </c>
      <c r="B26" s="127" t="s">
        <v>414</v>
      </c>
      <c r="C26" s="217">
        <v>2236</v>
      </c>
      <c r="D26" s="217">
        <v>24547</v>
      </c>
      <c r="E26" s="217">
        <v>907</v>
      </c>
      <c r="F26" s="217">
        <v>0</v>
      </c>
      <c r="G26" s="217">
        <v>5144</v>
      </c>
      <c r="J26" s="79">
        <v>18</v>
      </c>
      <c r="K26" s="79" t="s">
        <v>414</v>
      </c>
      <c r="L26" s="83">
        <v>2582</v>
      </c>
      <c r="M26" s="83">
        <v>18196</v>
      </c>
      <c r="N26" s="83">
        <v>0</v>
      </c>
      <c r="O26" s="83">
        <v>0</v>
      </c>
      <c r="P26" s="83">
        <v>4402</v>
      </c>
    </row>
    <row r="27" spans="1:16" ht="22.5" x14ac:dyDescent="0.2">
      <c r="A27" s="4">
        <v>19</v>
      </c>
      <c r="B27" s="127" t="s">
        <v>415</v>
      </c>
      <c r="C27" s="217">
        <v>57</v>
      </c>
      <c r="D27" s="217">
        <v>2444</v>
      </c>
      <c r="E27" s="217">
        <v>7628</v>
      </c>
      <c r="F27" s="217">
        <v>30311</v>
      </c>
      <c r="G27" s="217">
        <v>34549</v>
      </c>
      <c r="J27" s="79">
        <v>19</v>
      </c>
      <c r="K27" s="169" t="s">
        <v>415</v>
      </c>
      <c r="L27" s="83">
        <v>46</v>
      </c>
      <c r="M27" s="83">
        <v>3684</v>
      </c>
      <c r="N27" s="83">
        <v>5731</v>
      </c>
      <c r="O27" s="83">
        <v>28541</v>
      </c>
      <c r="P27" s="83">
        <v>32005</v>
      </c>
    </row>
    <row r="28" spans="1:16" ht="33.75" x14ac:dyDescent="0.2">
      <c r="A28" s="4">
        <v>20</v>
      </c>
      <c r="B28" s="127" t="s">
        <v>430</v>
      </c>
      <c r="C28" s="217">
        <v>0</v>
      </c>
      <c r="D28" s="217">
        <v>29589</v>
      </c>
      <c r="E28" s="217">
        <v>34531</v>
      </c>
      <c r="F28" s="217">
        <v>184509</v>
      </c>
      <c r="G28" s="217">
        <v>187973</v>
      </c>
      <c r="J28" s="79">
        <v>20</v>
      </c>
      <c r="K28" s="169" t="s">
        <v>430</v>
      </c>
      <c r="L28" s="90">
        <v>0</v>
      </c>
      <c r="M28" s="90">
        <v>32906</v>
      </c>
      <c r="N28" s="90">
        <v>28626</v>
      </c>
      <c r="O28" s="90">
        <v>181192</v>
      </c>
      <c r="P28" s="90">
        <v>183820</v>
      </c>
    </row>
    <row r="29" spans="1:16" ht="22.5" x14ac:dyDescent="0.2">
      <c r="A29" s="4">
        <v>21</v>
      </c>
      <c r="B29" s="127" t="s">
        <v>466</v>
      </c>
      <c r="C29" s="372">
        <v>0</v>
      </c>
      <c r="D29" s="372">
        <v>700</v>
      </c>
      <c r="E29" s="372">
        <v>1106</v>
      </c>
      <c r="F29" s="372">
        <v>4102</v>
      </c>
      <c r="G29" s="372">
        <v>3570</v>
      </c>
      <c r="J29" s="79">
        <v>21</v>
      </c>
      <c r="K29" s="127" t="s">
        <v>466</v>
      </c>
      <c r="L29" s="83">
        <v>0</v>
      </c>
      <c r="M29" s="83">
        <v>894</v>
      </c>
      <c r="N29" s="83">
        <v>1006</v>
      </c>
      <c r="O29" s="83">
        <v>4293</v>
      </c>
      <c r="P29" s="83">
        <v>3742</v>
      </c>
    </row>
    <row r="30" spans="1:16" x14ac:dyDescent="0.2">
      <c r="A30" s="4">
        <v>22</v>
      </c>
      <c r="B30" s="127" t="s">
        <v>428</v>
      </c>
      <c r="C30" s="373">
        <v>0</v>
      </c>
      <c r="D30" s="373">
        <v>6115</v>
      </c>
      <c r="E30" s="373">
        <v>6049</v>
      </c>
      <c r="F30" s="373">
        <v>539214</v>
      </c>
      <c r="G30" s="373">
        <v>391454</v>
      </c>
      <c r="J30" s="79">
        <v>22</v>
      </c>
      <c r="K30" s="79" t="s">
        <v>428</v>
      </c>
      <c r="L30" s="90">
        <v>0</v>
      </c>
      <c r="M30" s="90">
        <v>6007</v>
      </c>
      <c r="N30" s="90">
        <v>6128</v>
      </c>
      <c r="O30" s="90">
        <v>535862</v>
      </c>
      <c r="P30" s="90">
        <v>390430</v>
      </c>
    </row>
    <row r="31" spans="1:16" ht="22.5" x14ac:dyDescent="0.2">
      <c r="A31" s="4">
        <v>23</v>
      </c>
      <c r="B31" s="127" t="s">
        <v>429</v>
      </c>
      <c r="C31" s="217">
        <v>0</v>
      </c>
      <c r="D31" s="217">
        <v>0</v>
      </c>
      <c r="E31" s="217">
        <v>0</v>
      </c>
      <c r="F31" s="217">
        <v>379725</v>
      </c>
      <c r="G31" s="217">
        <v>246821</v>
      </c>
      <c r="J31" s="79">
        <v>23</v>
      </c>
      <c r="K31" s="169" t="s">
        <v>429</v>
      </c>
      <c r="L31" s="83">
        <v>0</v>
      </c>
      <c r="M31" s="83">
        <v>0</v>
      </c>
      <c r="N31" s="83">
        <v>0</v>
      </c>
      <c r="O31" s="83">
        <v>374133</v>
      </c>
      <c r="P31" s="83">
        <v>243187</v>
      </c>
    </row>
    <row r="32" spans="1:16" ht="22.5" x14ac:dyDescent="0.2">
      <c r="A32" s="4">
        <v>24</v>
      </c>
      <c r="B32" s="127" t="s">
        <v>416</v>
      </c>
      <c r="C32" s="217">
        <v>0</v>
      </c>
      <c r="D32" s="217">
        <v>2950</v>
      </c>
      <c r="E32" s="217">
        <v>3120</v>
      </c>
      <c r="F32" s="217">
        <v>14510</v>
      </c>
      <c r="G32" s="217">
        <v>15433</v>
      </c>
      <c r="J32" s="79">
        <v>24</v>
      </c>
      <c r="K32" s="169" t="s">
        <v>416</v>
      </c>
      <c r="L32" s="83">
        <v>0</v>
      </c>
      <c r="M32" s="83">
        <v>3127</v>
      </c>
      <c r="N32" s="83">
        <v>3571</v>
      </c>
      <c r="O32" s="83">
        <v>15542</v>
      </c>
      <c r="P32" s="83">
        <v>16618</v>
      </c>
    </row>
    <row r="33" spans="1:16" s="420" customFormat="1" x14ac:dyDescent="0.2">
      <c r="A33" s="1">
        <v>25</v>
      </c>
      <c r="B33" s="133" t="s">
        <v>417</v>
      </c>
      <c r="C33" s="216">
        <v>0</v>
      </c>
      <c r="D33" s="216">
        <v>0</v>
      </c>
      <c r="E33" s="216">
        <v>0</v>
      </c>
      <c r="F33" s="216">
        <v>0</v>
      </c>
      <c r="G33" s="216">
        <v>0</v>
      </c>
      <c r="J33" s="76">
        <v>25</v>
      </c>
      <c r="K33" s="81" t="s">
        <v>417</v>
      </c>
      <c r="L33" s="84">
        <v>0</v>
      </c>
      <c r="M33" s="84">
        <v>0</v>
      </c>
      <c r="N33" s="84">
        <v>0</v>
      </c>
      <c r="O33" s="84">
        <v>0</v>
      </c>
      <c r="P33" s="84">
        <v>0</v>
      </c>
    </row>
    <row r="34" spans="1:16" s="420" customFormat="1" x14ac:dyDescent="0.2">
      <c r="A34" s="1">
        <v>26</v>
      </c>
      <c r="B34" s="133" t="s">
        <v>418</v>
      </c>
      <c r="C34" s="369">
        <v>8051</v>
      </c>
      <c r="D34" s="369">
        <v>7460</v>
      </c>
      <c r="E34" s="369">
        <v>296</v>
      </c>
      <c r="F34" s="369">
        <v>42090</v>
      </c>
      <c r="G34" s="369">
        <v>36422</v>
      </c>
      <c r="J34" s="76">
        <v>26</v>
      </c>
      <c r="K34" s="81" t="s">
        <v>418</v>
      </c>
      <c r="L34" s="82">
        <v>8077</v>
      </c>
      <c r="M34" s="82">
        <v>4731</v>
      </c>
      <c r="N34" s="82">
        <v>269</v>
      </c>
      <c r="O34" s="82">
        <v>44309</v>
      </c>
      <c r="P34" s="82">
        <v>37237</v>
      </c>
    </row>
    <row r="35" spans="1:16" x14ac:dyDescent="0.2">
      <c r="A35" s="4">
        <v>27</v>
      </c>
      <c r="B35" s="127" t="s">
        <v>419</v>
      </c>
      <c r="C35" s="217">
        <v>0</v>
      </c>
      <c r="D35" s="342"/>
      <c r="E35" s="342"/>
      <c r="F35" s="342"/>
      <c r="G35" s="217">
        <v>0</v>
      </c>
      <c r="J35" s="79">
        <v>27</v>
      </c>
      <c r="K35" s="79" t="s">
        <v>419</v>
      </c>
      <c r="L35" s="83">
        <v>0</v>
      </c>
      <c r="M35" s="347"/>
      <c r="N35" s="347"/>
      <c r="O35" s="347"/>
      <c r="P35" s="83">
        <v>0</v>
      </c>
    </row>
    <row r="36" spans="1:16" ht="22.5" x14ac:dyDescent="0.2">
      <c r="A36" s="4">
        <v>28</v>
      </c>
      <c r="B36" s="127" t="s">
        <v>420</v>
      </c>
      <c r="C36" s="342"/>
      <c r="D36" s="217">
        <v>0</v>
      </c>
      <c r="E36" s="217">
        <v>0</v>
      </c>
      <c r="F36" s="217">
        <v>3186</v>
      </c>
      <c r="G36" s="217">
        <v>2708</v>
      </c>
      <c r="J36" s="79">
        <v>28</v>
      </c>
      <c r="K36" s="169" t="s">
        <v>420</v>
      </c>
      <c r="L36" s="347"/>
      <c r="M36" s="83">
        <v>0</v>
      </c>
      <c r="N36" s="83">
        <v>0</v>
      </c>
      <c r="O36" s="91">
        <v>3193</v>
      </c>
      <c r="P36" s="83">
        <v>2714</v>
      </c>
    </row>
    <row r="37" spans="1:16" x14ac:dyDescent="0.2">
      <c r="A37" s="4">
        <v>29</v>
      </c>
      <c r="B37" s="127" t="s">
        <v>421</v>
      </c>
      <c r="C37" s="342"/>
      <c r="D37" s="217">
        <v>0</v>
      </c>
      <c r="E37" s="217">
        <v>0</v>
      </c>
      <c r="F37" s="217">
        <v>5424</v>
      </c>
      <c r="G37" s="217">
        <v>0</v>
      </c>
      <c r="J37" s="79">
        <v>29</v>
      </c>
      <c r="K37" s="79" t="s">
        <v>421</v>
      </c>
      <c r="L37" s="347"/>
      <c r="M37" s="83">
        <v>0</v>
      </c>
      <c r="N37" s="83">
        <v>0</v>
      </c>
      <c r="O37" s="91">
        <v>5024</v>
      </c>
      <c r="P37" s="83">
        <v>0</v>
      </c>
    </row>
    <row r="38" spans="1:16" ht="22.5" x14ac:dyDescent="0.2">
      <c r="A38" s="4">
        <v>30</v>
      </c>
      <c r="B38" s="127" t="s">
        <v>422</v>
      </c>
      <c r="C38" s="342"/>
      <c r="D38" s="217">
        <v>0</v>
      </c>
      <c r="E38" s="217">
        <v>0</v>
      </c>
      <c r="F38" s="217">
        <v>10656</v>
      </c>
      <c r="G38" s="217">
        <v>2131</v>
      </c>
      <c r="J38" s="79">
        <v>30</v>
      </c>
      <c r="K38" s="79" t="s">
        <v>422</v>
      </c>
      <c r="L38" s="347"/>
      <c r="M38" s="83">
        <v>0</v>
      </c>
      <c r="N38" s="83">
        <v>0</v>
      </c>
      <c r="O38" s="91">
        <v>12897</v>
      </c>
      <c r="P38" s="83">
        <v>2579</v>
      </c>
    </row>
    <row r="39" spans="1:16" x14ac:dyDescent="0.2">
      <c r="A39" s="4">
        <v>31</v>
      </c>
      <c r="B39" s="127" t="s">
        <v>423</v>
      </c>
      <c r="C39" s="217">
        <v>8051</v>
      </c>
      <c r="D39" s="217">
        <v>7460</v>
      </c>
      <c r="E39" s="217">
        <v>296</v>
      </c>
      <c r="F39" s="217">
        <v>22824</v>
      </c>
      <c r="G39" s="217">
        <v>31583</v>
      </c>
      <c r="J39" s="79">
        <v>31</v>
      </c>
      <c r="K39" s="79" t="s">
        <v>423</v>
      </c>
      <c r="L39" s="83">
        <v>8077</v>
      </c>
      <c r="M39" s="83">
        <v>4731</v>
      </c>
      <c r="N39" s="83">
        <v>269</v>
      </c>
      <c r="O39" s="83">
        <v>23195</v>
      </c>
      <c r="P39" s="83">
        <v>31944</v>
      </c>
    </row>
    <row r="40" spans="1:16" s="420" customFormat="1" x14ac:dyDescent="0.2">
      <c r="A40" s="1">
        <v>32</v>
      </c>
      <c r="B40" s="133" t="s">
        <v>424</v>
      </c>
      <c r="C40" s="371"/>
      <c r="D40" s="216">
        <v>219930</v>
      </c>
      <c r="E40" s="216">
        <v>0</v>
      </c>
      <c r="F40" s="216">
        <v>0</v>
      </c>
      <c r="G40" s="216">
        <v>10700</v>
      </c>
      <c r="J40" s="76">
        <v>32</v>
      </c>
      <c r="K40" s="81" t="s">
        <v>424</v>
      </c>
      <c r="L40" s="350"/>
      <c r="M40" s="92">
        <v>216824</v>
      </c>
      <c r="N40" s="84">
        <v>0</v>
      </c>
      <c r="O40" s="84">
        <v>0</v>
      </c>
      <c r="P40" s="84">
        <v>10427</v>
      </c>
    </row>
    <row r="41" spans="1:16" s="420" customFormat="1" x14ac:dyDescent="0.2">
      <c r="A41" s="71">
        <v>33</v>
      </c>
      <c r="B41" s="134" t="s">
        <v>425</v>
      </c>
      <c r="C41" s="374"/>
      <c r="D41" s="374"/>
      <c r="E41" s="374"/>
      <c r="F41" s="374"/>
      <c r="G41" s="296">
        <v>687987</v>
      </c>
      <c r="J41" s="87">
        <v>33</v>
      </c>
      <c r="K41" s="93" t="s">
        <v>425</v>
      </c>
      <c r="L41" s="349"/>
      <c r="M41" s="349"/>
      <c r="N41" s="349"/>
      <c r="O41" s="349"/>
      <c r="P41" s="88">
        <v>681331</v>
      </c>
    </row>
    <row r="42" spans="1:16" s="420" customFormat="1" ht="12" thickBot="1" x14ac:dyDescent="0.25">
      <c r="A42" s="96">
        <v>34</v>
      </c>
      <c r="B42" s="21" t="s">
        <v>426</v>
      </c>
      <c r="C42" s="375"/>
      <c r="D42" s="375"/>
      <c r="E42" s="375"/>
      <c r="F42" s="375"/>
      <c r="G42" s="376">
        <v>1.1299999999999999</v>
      </c>
      <c r="J42" s="907">
        <v>34</v>
      </c>
      <c r="K42" s="908" t="s">
        <v>426</v>
      </c>
      <c r="L42" s="909"/>
      <c r="M42" s="909"/>
      <c r="N42" s="909"/>
      <c r="O42" s="909"/>
      <c r="P42" s="910">
        <v>1.1399999999999999</v>
      </c>
    </row>
  </sheetData>
  <mergeCells count="11">
    <mergeCell ref="A5:B5"/>
    <mergeCell ref="J5:K5"/>
    <mergeCell ref="A20:B20"/>
    <mergeCell ref="J20:K20"/>
    <mergeCell ref="L1:O1"/>
    <mergeCell ref="C2:F2"/>
    <mergeCell ref="L2:O2"/>
    <mergeCell ref="A3:B3"/>
    <mergeCell ref="J3:K3"/>
    <mergeCell ref="A4:B4"/>
    <mergeCell ref="J4:K4"/>
  </mergeCells>
  <hyperlinks>
    <hyperlink ref="P1" location="Contents!A1" display="Home" xr:uid="{386722C6-64B5-4D07-95FE-541F537B9927}"/>
  </hyperlinks>
  <pageMargins left="0.7" right="0.7" top="0.75" bottom="0.75" header="0.3" footer="0.3"/>
  <pageSetup paperSize="9" scale="73" orientation="portrait" verticalDpi="1200" r:id="rId1"/>
  <colBreaks count="1" manualBreakCount="1">
    <brk id="8" max="41"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7495-D692-42EA-8A68-90CCB6289556}">
  <dimension ref="A1:C103"/>
  <sheetViews>
    <sheetView showGridLines="0" zoomScaleNormal="100" zoomScaleSheetLayoutView="100" workbookViewId="0"/>
  </sheetViews>
  <sheetFormatPr defaultColWidth="10.28515625" defaultRowHeight="11.25" x14ac:dyDescent="0.2"/>
  <cols>
    <col min="1" max="1" width="65.85546875" style="42" customWidth="1"/>
    <col min="2" max="2" width="13.7109375" style="42" customWidth="1"/>
    <col min="3" max="3" width="17.28515625" style="42" customWidth="1"/>
    <col min="4" max="16384" width="10.28515625" style="42"/>
  </cols>
  <sheetData>
    <row r="1" spans="1:3" x14ac:dyDescent="0.2">
      <c r="A1" s="440" t="s">
        <v>1069</v>
      </c>
      <c r="C1" s="465" t="s">
        <v>648</v>
      </c>
    </row>
    <row r="2" spans="1:3" ht="33.75" x14ac:dyDescent="0.2">
      <c r="A2" s="776" t="s">
        <v>3</v>
      </c>
      <c r="B2" s="26" t="s">
        <v>727</v>
      </c>
      <c r="C2" s="439" t="s">
        <v>982</v>
      </c>
    </row>
    <row r="3" spans="1:3" x14ac:dyDescent="0.2">
      <c r="A3" s="39" t="s">
        <v>698</v>
      </c>
      <c r="B3" s="777"/>
      <c r="C3" s="181"/>
    </row>
    <row r="4" spans="1:3" x14ac:dyDescent="0.2">
      <c r="A4" s="44" t="s">
        <v>508</v>
      </c>
      <c r="B4" s="777"/>
      <c r="C4" s="181" t="s">
        <v>509</v>
      </c>
    </row>
    <row r="5" spans="1:3" x14ac:dyDescent="0.2">
      <c r="A5" s="112" t="s">
        <v>510</v>
      </c>
      <c r="B5" s="182">
        <v>2078</v>
      </c>
      <c r="C5" s="190"/>
    </row>
    <row r="6" spans="1:3" x14ac:dyDescent="0.2">
      <c r="A6" s="115" t="s">
        <v>511</v>
      </c>
      <c r="B6" s="416">
        <v>-20</v>
      </c>
      <c r="C6" s="191"/>
    </row>
    <row r="7" spans="1:3" x14ac:dyDescent="0.2">
      <c r="A7" s="112" t="s">
        <v>512</v>
      </c>
      <c r="B7" s="417">
        <v>2058</v>
      </c>
      <c r="C7" s="190"/>
    </row>
    <row r="8" spans="1:3" x14ac:dyDescent="0.2">
      <c r="A8" s="113" t="s">
        <v>513</v>
      </c>
      <c r="B8" s="416">
        <v>974</v>
      </c>
      <c r="C8" s="191"/>
    </row>
    <row r="9" spans="1:3" x14ac:dyDescent="0.2">
      <c r="A9" s="328" t="s">
        <v>514</v>
      </c>
      <c r="B9" s="418">
        <v>3032</v>
      </c>
      <c r="C9" s="387" t="s">
        <v>983</v>
      </c>
    </row>
    <row r="10" spans="1:3" x14ac:dyDescent="0.2">
      <c r="A10" s="112" t="s">
        <v>515</v>
      </c>
      <c r="B10" s="417">
        <v>-3032</v>
      </c>
      <c r="C10" s="190" t="s">
        <v>516</v>
      </c>
    </row>
    <row r="11" spans="1:3" ht="12" thickBot="1" x14ac:dyDescent="0.25">
      <c r="A11" s="402" t="s">
        <v>98</v>
      </c>
      <c r="B11" s="419">
        <v>0</v>
      </c>
      <c r="C11" s="403" t="s">
        <v>517</v>
      </c>
    </row>
    <row r="12" spans="1:3" x14ac:dyDescent="0.2">
      <c r="A12" s="114"/>
      <c r="B12" s="187"/>
      <c r="C12" s="181"/>
    </row>
    <row r="13" spans="1:3" x14ac:dyDescent="0.2">
      <c r="A13" s="114" t="s">
        <v>709</v>
      </c>
      <c r="B13" s="187"/>
      <c r="C13" s="181"/>
    </row>
    <row r="14" spans="1:3" x14ac:dyDescent="0.2">
      <c r="A14" s="315" t="s">
        <v>518</v>
      </c>
      <c r="B14" s="183"/>
      <c r="C14" s="190" t="s">
        <v>509</v>
      </c>
    </row>
    <row r="15" spans="1:3" x14ac:dyDescent="0.2">
      <c r="A15" s="316" t="s">
        <v>984</v>
      </c>
      <c r="B15" s="183">
        <v>10457</v>
      </c>
      <c r="C15" s="188" t="s">
        <v>509</v>
      </c>
    </row>
    <row r="16" spans="1:3" x14ac:dyDescent="0.2">
      <c r="A16" s="316" t="s">
        <v>682</v>
      </c>
      <c r="B16" s="183">
        <v>-293</v>
      </c>
      <c r="C16" s="188"/>
    </row>
    <row r="17" spans="1:3" x14ac:dyDescent="0.2">
      <c r="A17" s="317" t="s">
        <v>985</v>
      </c>
      <c r="B17" s="184">
        <v>-2304</v>
      </c>
      <c r="C17" s="189" t="s">
        <v>519</v>
      </c>
    </row>
    <row r="18" spans="1:3" ht="11.25" customHeight="1" thickBot="1" x14ac:dyDescent="0.25">
      <c r="A18" s="318" t="s">
        <v>99</v>
      </c>
      <c r="B18" s="185">
        <v>7860</v>
      </c>
      <c r="C18" s="186" t="s">
        <v>520</v>
      </c>
    </row>
    <row r="19" spans="1:3" x14ac:dyDescent="0.2">
      <c r="A19" s="111"/>
      <c r="B19" s="183"/>
      <c r="C19" s="190"/>
    </row>
    <row r="20" spans="1:3" x14ac:dyDescent="0.2">
      <c r="A20" s="111" t="s">
        <v>695</v>
      </c>
      <c r="B20" s="183"/>
      <c r="C20" s="190"/>
    </row>
    <row r="21" spans="1:3" x14ac:dyDescent="0.2">
      <c r="A21" s="111" t="s">
        <v>521</v>
      </c>
      <c r="B21" s="183"/>
      <c r="C21" s="190" t="s">
        <v>509</v>
      </c>
    </row>
    <row r="22" spans="1:3" x14ac:dyDescent="0.2">
      <c r="A22" s="115" t="s">
        <v>522</v>
      </c>
      <c r="B22" s="184">
        <v>75</v>
      </c>
      <c r="C22" s="191" t="s">
        <v>509</v>
      </c>
    </row>
    <row r="23" spans="1:3" x14ac:dyDescent="0.2">
      <c r="A23" s="112" t="s">
        <v>523</v>
      </c>
      <c r="B23" s="183">
        <v>75</v>
      </c>
      <c r="C23" s="190" t="s">
        <v>524</v>
      </c>
    </row>
    <row r="24" spans="1:3" x14ac:dyDescent="0.2">
      <c r="A24" s="115" t="s">
        <v>525</v>
      </c>
      <c r="B24" s="184">
        <v>152</v>
      </c>
      <c r="C24" s="191" t="s">
        <v>526</v>
      </c>
    </row>
    <row r="25" spans="1:3" x14ac:dyDescent="0.2">
      <c r="A25" s="112" t="s">
        <v>100</v>
      </c>
      <c r="B25" s="183">
        <v>227</v>
      </c>
      <c r="C25" s="190" t="s">
        <v>986</v>
      </c>
    </row>
    <row r="26" spans="1:3" x14ac:dyDescent="0.2">
      <c r="A26" s="115" t="s">
        <v>527</v>
      </c>
      <c r="B26" s="184">
        <v>75</v>
      </c>
      <c r="C26" s="190" t="s">
        <v>987</v>
      </c>
    </row>
    <row r="27" spans="1:3" x14ac:dyDescent="0.2">
      <c r="A27" s="388" t="s">
        <v>988</v>
      </c>
      <c r="B27" s="329">
        <v>302</v>
      </c>
      <c r="C27" s="389" t="s">
        <v>509</v>
      </c>
    </row>
    <row r="28" spans="1:3" x14ac:dyDescent="0.2">
      <c r="A28" s="386" t="s">
        <v>528</v>
      </c>
      <c r="B28" s="184">
        <v>-302</v>
      </c>
      <c r="C28" s="191" t="s">
        <v>509</v>
      </c>
    </row>
    <row r="29" spans="1:3" ht="12" thickBot="1" x14ac:dyDescent="0.25">
      <c r="A29" s="319" t="s">
        <v>101</v>
      </c>
      <c r="B29" s="192">
        <v>0</v>
      </c>
      <c r="C29" s="186" t="s">
        <v>989</v>
      </c>
    </row>
    <row r="30" spans="1:3" x14ac:dyDescent="0.2">
      <c r="A30" s="44"/>
      <c r="B30" s="183"/>
      <c r="C30" s="182"/>
    </row>
    <row r="31" spans="1:3" x14ac:dyDescent="0.2">
      <c r="A31" s="44" t="s">
        <v>990</v>
      </c>
      <c r="B31" s="183"/>
      <c r="C31" s="182"/>
    </row>
    <row r="32" spans="1:3" x14ac:dyDescent="0.2">
      <c r="A32" s="111" t="s">
        <v>529</v>
      </c>
      <c r="B32" s="193"/>
      <c r="C32" s="190" t="s">
        <v>509</v>
      </c>
    </row>
    <row r="33" spans="1:3" x14ac:dyDescent="0.2">
      <c r="A33" s="112" t="s">
        <v>530</v>
      </c>
      <c r="B33" s="183">
        <v>39970</v>
      </c>
      <c r="C33" s="190" t="s">
        <v>509</v>
      </c>
    </row>
    <row r="34" spans="1:3" x14ac:dyDescent="0.2">
      <c r="A34" s="112" t="s">
        <v>531</v>
      </c>
      <c r="B34" s="183">
        <v>-31435</v>
      </c>
      <c r="C34" s="190" t="s">
        <v>509</v>
      </c>
    </row>
    <row r="35" spans="1:3" x14ac:dyDescent="0.2">
      <c r="A35" s="112" t="s">
        <v>532</v>
      </c>
      <c r="B35" s="183">
        <v>39</v>
      </c>
      <c r="C35" s="190" t="s">
        <v>509</v>
      </c>
    </row>
    <row r="36" spans="1:3" x14ac:dyDescent="0.2">
      <c r="A36" s="115" t="s">
        <v>991</v>
      </c>
      <c r="B36" s="184">
        <v>55</v>
      </c>
      <c r="C36" s="191" t="s">
        <v>509</v>
      </c>
    </row>
    <row r="37" spans="1:3" ht="12" thickBot="1" x14ac:dyDescent="0.25">
      <c r="A37" s="116" t="s">
        <v>992</v>
      </c>
      <c r="B37" s="194">
        <v>8629</v>
      </c>
      <c r="C37" s="195" t="s">
        <v>533</v>
      </c>
    </row>
    <row r="38" spans="1:3" x14ac:dyDescent="0.2">
      <c r="A38" s="44"/>
      <c r="B38" s="183"/>
      <c r="C38" s="188"/>
    </row>
    <row r="39" spans="1:3" x14ac:dyDescent="0.2">
      <c r="A39" s="111" t="s">
        <v>534</v>
      </c>
      <c r="B39" s="183"/>
      <c r="C39" s="188" t="s">
        <v>509</v>
      </c>
    </row>
    <row r="40" spans="1:3" x14ac:dyDescent="0.2">
      <c r="A40" s="112" t="s">
        <v>535</v>
      </c>
      <c r="B40" s="183">
        <v>1897</v>
      </c>
      <c r="C40" s="188" t="s">
        <v>509</v>
      </c>
    </row>
    <row r="41" spans="1:3" x14ac:dyDescent="0.2">
      <c r="A41" s="112" t="s">
        <v>536</v>
      </c>
      <c r="B41" s="183">
        <v>1723</v>
      </c>
      <c r="C41" s="188" t="s">
        <v>509</v>
      </c>
    </row>
    <row r="42" spans="1:3" x14ac:dyDescent="0.2">
      <c r="A42" s="112" t="s">
        <v>537</v>
      </c>
      <c r="B42" s="183">
        <v>1750</v>
      </c>
      <c r="C42" s="188" t="s">
        <v>509</v>
      </c>
    </row>
    <row r="43" spans="1:3" x14ac:dyDescent="0.2">
      <c r="A43" s="112" t="s">
        <v>538</v>
      </c>
      <c r="B43" s="183">
        <v>1509</v>
      </c>
      <c r="C43" s="188" t="s">
        <v>509</v>
      </c>
    </row>
    <row r="44" spans="1:3" x14ac:dyDescent="0.2">
      <c r="A44" s="115" t="s">
        <v>539</v>
      </c>
      <c r="B44" s="184">
        <v>1750</v>
      </c>
      <c r="C44" s="189" t="s">
        <v>509</v>
      </c>
    </row>
    <row r="45" spans="1:3" ht="12" thickBot="1" x14ac:dyDescent="0.25">
      <c r="A45" s="116" t="s">
        <v>541</v>
      </c>
      <c r="B45" s="194">
        <v>8629</v>
      </c>
      <c r="C45" s="320" t="s">
        <v>540</v>
      </c>
    </row>
    <row r="46" spans="1:3" x14ac:dyDescent="0.2">
      <c r="A46" s="39"/>
      <c r="B46" s="41"/>
      <c r="C46" s="40"/>
    </row>
    <row r="47" spans="1:3" x14ac:dyDescent="0.2">
      <c r="A47" s="39" t="s">
        <v>993</v>
      </c>
      <c r="B47" s="45"/>
      <c r="C47" s="778"/>
    </row>
    <row r="48" spans="1:3" x14ac:dyDescent="0.2">
      <c r="A48" s="111" t="s">
        <v>542</v>
      </c>
      <c r="B48" s="196"/>
      <c r="C48" s="190" t="s">
        <v>509</v>
      </c>
    </row>
    <row r="49" spans="1:3" x14ac:dyDescent="0.2">
      <c r="A49" s="112" t="s">
        <v>543</v>
      </c>
      <c r="B49" s="196">
        <v>31435</v>
      </c>
      <c r="C49" s="190" t="s">
        <v>509</v>
      </c>
    </row>
    <row r="50" spans="1:3" x14ac:dyDescent="0.2">
      <c r="A50" s="112" t="s">
        <v>544</v>
      </c>
      <c r="B50" s="196">
        <v>51</v>
      </c>
      <c r="C50" s="190" t="s">
        <v>509</v>
      </c>
    </row>
    <row r="51" spans="1:3" x14ac:dyDescent="0.2">
      <c r="A51" s="112" t="s">
        <v>991</v>
      </c>
      <c r="B51" s="196">
        <v>1970</v>
      </c>
      <c r="C51" s="190" t="s">
        <v>509</v>
      </c>
    </row>
    <row r="52" spans="1:3" x14ac:dyDescent="0.2">
      <c r="A52" s="112" t="s">
        <v>545</v>
      </c>
      <c r="B52" s="196">
        <v>-329</v>
      </c>
      <c r="C52" s="190" t="s">
        <v>509</v>
      </c>
    </row>
    <row r="53" spans="1:3" x14ac:dyDescent="0.2">
      <c r="A53" s="112" t="s">
        <v>546</v>
      </c>
      <c r="B53" s="196">
        <v>-1049</v>
      </c>
      <c r="C53" s="190" t="s">
        <v>509</v>
      </c>
    </row>
    <row r="54" spans="1:3" x14ac:dyDescent="0.2">
      <c r="A54" s="112" t="s">
        <v>63</v>
      </c>
      <c r="B54" s="196">
        <v>801</v>
      </c>
      <c r="C54" s="190" t="s">
        <v>994</v>
      </c>
    </row>
    <row r="55" spans="1:3" ht="12" thickBot="1" x14ac:dyDescent="0.25">
      <c r="A55" s="116" t="s">
        <v>995</v>
      </c>
      <c r="B55" s="197">
        <v>32879</v>
      </c>
      <c r="C55" s="195" t="s">
        <v>547</v>
      </c>
    </row>
    <row r="56" spans="1:3" x14ac:dyDescent="0.2">
      <c r="A56" s="44"/>
      <c r="B56" s="198"/>
      <c r="C56" s="188"/>
    </row>
    <row r="57" spans="1:3" x14ac:dyDescent="0.2">
      <c r="A57" s="111" t="s">
        <v>996</v>
      </c>
      <c r="B57" s="198"/>
      <c r="C57" s="188" t="s">
        <v>509</v>
      </c>
    </row>
    <row r="58" spans="1:3" x14ac:dyDescent="0.2">
      <c r="A58" s="112" t="s">
        <v>548</v>
      </c>
      <c r="B58" s="196">
        <v>152</v>
      </c>
      <c r="C58" s="188" t="s">
        <v>509</v>
      </c>
    </row>
    <row r="59" spans="1:3" x14ac:dyDescent="0.2">
      <c r="A59" s="112" t="s">
        <v>549</v>
      </c>
      <c r="B59" s="196">
        <v>41</v>
      </c>
      <c r="C59" s="199"/>
    </row>
    <row r="60" spans="1:3" x14ac:dyDescent="0.2">
      <c r="A60" s="112" t="s">
        <v>550</v>
      </c>
      <c r="B60" s="196">
        <v>22</v>
      </c>
      <c r="C60" s="199"/>
    </row>
    <row r="61" spans="1:3" x14ac:dyDescent="0.2">
      <c r="A61" s="112" t="s">
        <v>551</v>
      </c>
      <c r="B61" s="196">
        <v>21</v>
      </c>
      <c r="C61" s="199"/>
    </row>
    <row r="62" spans="1:3" x14ac:dyDescent="0.2">
      <c r="A62" s="112" t="s">
        <v>552</v>
      </c>
      <c r="B62" s="196">
        <v>2273</v>
      </c>
      <c r="C62" s="199"/>
    </row>
    <row r="63" spans="1:3" x14ac:dyDescent="0.2">
      <c r="A63" s="112" t="s">
        <v>553</v>
      </c>
      <c r="B63" s="196">
        <v>185</v>
      </c>
      <c r="C63" s="199"/>
    </row>
    <row r="64" spans="1:3" x14ac:dyDescent="0.2">
      <c r="A64" s="112" t="s">
        <v>554</v>
      </c>
      <c r="B64" s="196">
        <v>130</v>
      </c>
      <c r="C64" s="199"/>
    </row>
    <row r="65" spans="1:3" x14ac:dyDescent="0.2">
      <c r="A65" s="112" t="s">
        <v>555</v>
      </c>
      <c r="B65" s="196">
        <v>1515</v>
      </c>
      <c r="C65" s="199"/>
    </row>
    <row r="66" spans="1:3" x14ac:dyDescent="0.2">
      <c r="A66" s="112" t="s">
        <v>556</v>
      </c>
      <c r="B66" s="196">
        <v>1894</v>
      </c>
      <c r="C66" s="199"/>
    </row>
    <row r="67" spans="1:3" x14ac:dyDescent="0.2">
      <c r="A67" s="112" t="s">
        <v>555</v>
      </c>
      <c r="B67" s="196">
        <v>1515</v>
      </c>
      <c r="C67" s="199"/>
    </row>
    <row r="68" spans="1:3" x14ac:dyDescent="0.2">
      <c r="A68" s="112" t="s">
        <v>552</v>
      </c>
      <c r="B68" s="196">
        <v>2273</v>
      </c>
      <c r="C68" s="199"/>
    </row>
    <row r="69" spans="1:3" x14ac:dyDescent="0.2">
      <c r="A69" s="112" t="s">
        <v>557</v>
      </c>
      <c r="B69" s="196">
        <v>1250</v>
      </c>
      <c r="C69" s="199"/>
    </row>
    <row r="70" spans="1:3" x14ac:dyDescent="0.2">
      <c r="A70" s="112" t="s">
        <v>558</v>
      </c>
      <c r="B70" s="196">
        <v>1779</v>
      </c>
      <c r="C70" s="199"/>
    </row>
    <row r="71" spans="1:3" x14ac:dyDescent="0.2">
      <c r="A71" s="112" t="s">
        <v>555</v>
      </c>
      <c r="B71" s="196">
        <v>1515</v>
      </c>
      <c r="C71" s="199"/>
    </row>
    <row r="72" spans="1:3" x14ac:dyDescent="0.2">
      <c r="A72" s="112" t="s">
        <v>556</v>
      </c>
      <c r="B72" s="196">
        <v>1894</v>
      </c>
      <c r="C72" s="199"/>
    </row>
    <row r="73" spans="1:3" x14ac:dyDescent="0.2">
      <c r="A73" s="112" t="s">
        <v>559</v>
      </c>
      <c r="B73" s="196">
        <v>266</v>
      </c>
      <c r="C73" s="199"/>
    </row>
    <row r="74" spans="1:3" x14ac:dyDescent="0.2">
      <c r="A74" s="112" t="s">
        <v>555</v>
      </c>
      <c r="B74" s="196">
        <v>1515</v>
      </c>
      <c r="C74" s="199"/>
    </row>
    <row r="75" spans="1:3" x14ac:dyDescent="0.2">
      <c r="A75" s="112" t="s">
        <v>560</v>
      </c>
      <c r="B75" s="196">
        <v>528</v>
      </c>
      <c r="C75" s="199"/>
    </row>
    <row r="76" spans="1:3" x14ac:dyDescent="0.2">
      <c r="A76" s="112" t="s">
        <v>561</v>
      </c>
      <c r="B76" s="196">
        <v>1500</v>
      </c>
      <c r="C76" s="199"/>
    </row>
    <row r="77" spans="1:3" x14ac:dyDescent="0.2">
      <c r="A77" s="112" t="s">
        <v>562</v>
      </c>
      <c r="B77" s="196">
        <v>300</v>
      </c>
      <c r="C77" s="199"/>
    </row>
    <row r="78" spans="1:3" x14ac:dyDescent="0.2">
      <c r="A78" s="112" t="s">
        <v>563</v>
      </c>
      <c r="B78" s="196">
        <v>1100</v>
      </c>
      <c r="C78" s="199"/>
    </row>
    <row r="79" spans="1:3" x14ac:dyDescent="0.2">
      <c r="A79" s="112" t="s">
        <v>561</v>
      </c>
      <c r="B79" s="196">
        <v>1500</v>
      </c>
      <c r="C79" s="199"/>
    </row>
    <row r="80" spans="1:3" x14ac:dyDescent="0.2">
      <c r="A80" s="112" t="s">
        <v>564</v>
      </c>
      <c r="B80" s="196">
        <v>1137</v>
      </c>
      <c r="C80" s="199"/>
    </row>
    <row r="81" spans="1:3" x14ac:dyDescent="0.2">
      <c r="A81" s="112" t="s">
        <v>565</v>
      </c>
      <c r="B81" s="196">
        <v>650</v>
      </c>
      <c r="C81" s="199"/>
    </row>
    <row r="82" spans="1:3" x14ac:dyDescent="0.2">
      <c r="A82" s="112" t="s">
        <v>566</v>
      </c>
      <c r="B82" s="196">
        <v>600</v>
      </c>
      <c r="C82" s="199"/>
    </row>
    <row r="83" spans="1:3" x14ac:dyDescent="0.2">
      <c r="A83" s="112" t="s">
        <v>567</v>
      </c>
      <c r="B83" s="196">
        <v>500</v>
      </c>
      <c r="C83" s="199"/>
    </row>
    <row r="84" spans="1:3" x14ac:dyDescent="0.2">
      <c r="A84" s="112" t="s">
        <v>568</v>
      </c>
      <c r="B84" s="196">
        <v>1000</v>
      </c>
      <c r="C84" s="199"/>
    </row>
    <row r="85" spans="1:3" x14ac:dyDescent="0.2">
      <c r="A85" s="112" t="s">
        <v>552</v>
      </c>
      <c r="B85" s="196">
        <v>2273</v>
      </c>
      <c r="C85" s="199"/>
    </row>
    <row r="86" spans="1:3" x14ac:dyDescent="0.2">
      <c r="A86" s="112" t="s">
        <v>569</v>
      </c>
      <c r="B86" s="196">
        <v>850</v>
      </c>
      <c r="C86" s="199"/>
    </row>
    <row r="87" spans="1:3" x14ac:dyDescent="0.2">
      <c r="A87" s="112" t="s">
        <v>570</v>
      </c>
      <c r="B87" s="196">
        <v>400</v>
      </c>
      <c r="C87" s="199"/>
    </row>
    <row r="88" spans="1:3" x14ac:dyDescent="0.2">
      <c r="A88" s="112" t="s">
        <v>561</v>
      </c>
      <c r="B88" s="196">
        <v>1500</v>
      </c>
      <c r="C88" s="199"/>
    </row>
    <row r="89" spans="1:3" x14ac:dyDescent="0.2">
      <c r="A89" s="117" t="s">
        <v>997</v>
      </c>
      <c r="B89" s="200">
        <v>32078</v>
      </c>
      <c r="C89" s="201" t="s">
        <v>571</v>
      </c>
    </row>
    <row r="90" spans="1:3" x14ac:dyDescent="0.2">
      <c r="A90" s="111" t="s">
        <v>63</v>
      </c>
      <c r="B90" s="404">
        <v>801</v>
      </c>
      <c r="C90" s="204" t="s">
        <v>994</v>
      </c>
    </row>
    <row r="91" spans="1:3" x14ac:dyDescent="0.2">
      <c r="A91" s="117" t="s">
        <v>995</v>
      </c>
      <c r="B91" s="200">
        <v>32879</v>
      </c>
      <c r="C91" s="201" t="s">
        <v>547</v>
      </c>
    </row>
    <row r="92" spans="1:3" x14ac:dyDescent="0.2">
      <c r="A92" s="111"/>
      <c r="B92" s="415"/>
      <c r="C92" s="415"/>
    </row>
    <row r="93" spans="1:3" x14ac:dyDescent="0.2">
      <c r="A93" s="111" t="s">
        <v>710</v>
      </c>
      <c r="B93" s="415"/>
      <c r="C93" s="415"/>
    </row>
    <row r="94" spans="1:3" x14ac:dyDescent="0.2">
      <c r="A94" s="111" t="s">
        <v>572</v>
      </c>
      <c r="B94" s="196"/>
      <c r="C94" s="190" t="s">
        <v>509</v>
      </c>
    </row>
    <row r="95" spans="1:3" x14ac:dyDescent="0.2">
      <c r="A95" s="112" t="s">
        <v>573</v>
      </c>
      <c r="B95" s="196">
        <v>1669</v>
      </c>
      <c r="C95" s="188" t="s">
        <v>509</v>
      </c>
    </row>
    <row r="96" spans="1:3" x14ac:dyDescent="0.2">
      <c r="A96" s="112" t="s">
        <v>574</v>
      </c>
      <c r="B96" s="202">
        <v>-38</v>
      </c>
      <c r="C96" s="188" t="s">
        <v>509</v>
      </c>
    </row>
    <row r="97" spans="1:3" ht="23.25" thickBot="1" x14ac:dyDescent="0.25">
      <c r="A97" s="116" t="s">
        <v>102</v>
      </c>
      <c r="B97" s="197">
        <v>1631</v>
      </c>
      <c r="C97" s="195" t="s">
        <v>575</v>
      </c>
    </row>
    <row r="98" spans="1:3" x14ac:dyDescent="0.2">
      <c r="A98" s="44"/>
      <c r="B98" s="203"/>
      <c r="C98" s="204"/>
    </row>
    <row r="99" spans="1:3" x14ac:dyDescent="0.2">
      <c r="A99" s="44" t="s">
        <v>711</v>
      </c>
      <c r="B99" s="203"/>
      <c r="C99" s="204"/>
    </row>
    <row r="100" spans="1:3" x14ac:dyDescent="0.2">
      <c r="A100" s="44" t="s">
        <v>96</v>
      </c>
      <c r="B100" s="203"/>
      <c r="C100" s="204" t="s">
        <v>509</v>
      </c>
    </row>
    <row r="101" spans="1:3" x14ac:dyDescent="0.2">
      <c r="A101" s="119" t="s">
        <v>998</v>
      </c>
      <c r="B101" s="202">
        <v>327</v>
      </c>
      <c r="C101" s="204" t="s">
        <v>509</v>
      </c>
    </row>
    <row r="102" spans="1:3" x14ac:dyDescent="0.2">
      <c r="A102" s="119" t="s">
        <v>576</v>
      </c>
      <c r="B102" s="202">
        <v>-324</v>
      </c>
      <c r="C102" s="204" t="s">
        <v>509</v>
      </c>
    </row>
    <row r="103" spans="1:3" ht="23.25" thickBot="1" x14ac:dyDescent="0.25">
      <c r="A103" s="116" t="s">
        <v>999</v>
      </c>
      <c r="B103" s="197">
        <v>3</v>
      </c>
      <c r="C103" s="195" t="s">
        <v>1000</v>
      </c>
    </row>
  </sheetData>
  <hyperlinks>
    <hyperlink ref="C1" location="Contents!A1" display="Home" xr:uid="{34B2B4C9-35FD-41A7-B743-F5517CF33A61}"/>
  </hyperlinks>
  <pageMargins left="0.7" right="0.7" top="0.75" bottom="0.75" header="0.3" footer="0.3"/>
  <pageSetup paperSize="9" scale="90" orientation="portrait"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AA360-6FB5-405E-9AEA-EFAE73EB0671}">
  <dimension ref="A1:D19"/>
  <sheetViews>
    <sheetView showGridLines="0" zoomScaleNormal="100" zoomScaleSheetLayoutView="100" workbookViewId="0"/>
  </sheetViews>
  <sheetFormatPr defaultColWidth="9.28515625" defaultRowHeight="11.25" x14ac:dyDescent="0.2"/>
  <cols>
    <col min="1" max="1" width="56.28515625" style="452" customWidth="1"/>
    <col min="2" max="2" width="21.85546875" style="452" customWidth="1"/>
    <col min="3" max="4" width="15.42578125" style="422" customWidth="1"/>
    <col min="5" max="16384" width="9.28515625" style="451"/>
  </cols>
  <sheetData>
    <row r="1" spans="1:4" x14ac:dyDescent="0.2">
      <c r="A1" s="440" t="s">
        <v>1082</v>
      </c>
      <c r="B1" s="421"/>
      <c r="D1" s="465" t="s">
        <v>648</v>
      </c>
    </row>
    <row r="2" spans="1:4" ht="22.5" x14ac:dyDescent="0.2">
      <c r="A2" s="17" t="s">
        <v>727</v>
      </c>
      <c r="B2" s="97" t="s">
        <v>442</v>
      </c>
      <c r="C2" s="98" t="s">
        <v>473</v>
      </c>
      <c r="D2" s="98" t="s">
        <v>474</v>
      </c>
    </row>
    <row r="3" spans="1:4" x14ac:dyDescent="0.2">
      <c r="A3" s="779" t="s">
        <v>577</v>
      </c>
      <c r="B3" s="779" t="s">
        <v>439</v>
      </c>
      <c r="C3" s="780">
        <v>55</v>
      </c>
      <c r="D3" s="780">
        <v>46</v>
      </c>
    </row>
    <row r="4" spans="1:4" x14ac:dyDescent="0.2">
      <c r="A4" s="781" t="s">
        <v>578</v>
      </c>
      <c r="B4" s="781" t="s">
        <v>441</v>
      </c>
      <c r="C4" s="782">
        <v>58</v>
      </c>
      <c r="D4" s="782">
        <v>46</v>
      </c>
    </row>
    <row r="5" spans="1:4" ht="22.5" x14ac:dyDescent="0.2">
      <c r="A5" s="781" t="s">
        <v>579</v>
      </c>
      <c r="B5" s="781" t="s">
        <v>440</v>
      </c>
      <c r="C5" s="782">
        <v>172</v>
      </c>
      <c r="D5" s="782">
        <v>18</v>
      </c>
    </row>
    <row r="6" spans="1:4" x14ac:dyDescent="0.2">
      <c r="A6" s="781" t="s">
        <v>580</v>
      </c>
      <c r="B6" s="781" t="s">
        <v>433</v>
      </c>
      <c r="C6" s="782">
        <v>10</v>
      </c>
      <c r="D6" s="782">
        <v>8</v>
      </c>
    </row>
    <row r="7" spans="1:4" x14ac:dyDescent="0.2">
      <c r="A7" s="781" t="s">
        <v>581</v>
      </c>
      <c r="B7" s="781" t="s">
        <v>439</v>
      </c>
      <c r="C7" s="782">
        <v>128</v>
      </c>
      <c r="D7" s="782">
        <v>68</v>
      </c>
    </row>
    <row r="8" spans="1:4" x14ac:dyDescent="0.2">
      <c r="A8" s="781" t="s">
        <v>582</v>
      </c>
      <c r="B8" s="781" t="s">
        <v>438</v>
      </c>
      <c r="C8" s="782">
        <v>17</v>
      </c>
      <c r="D8" s="782">
        <v>13</v>
      </c>
    </row>
    <row r="9" spans="1:4" ht="22.5" x14ac:dyDescent="0.2">
      <c r="A9" s="781" t="s">
        <v>583</v>
      </c>
      <c r="B9" s="781" t="s">
        <v>437</v>
      </c>
      <c r="C9" s="782">
        <v>40</v>
      </c>
      <c r="D9" s="782">
        <v>38</v>
      </c>
    </row>
    <row r="10" spans="1:4" x14ac:dyDescent="0.2">
      <c r="A10" s="781" t="s">
        <v>584</v>
      </c>
      <c r="B10" s="781" t="s">
        <v>436</v>
      </c>
      <c r="C10" s="782">
        <v>89</v>
      </c>
      <c r="D10" s="782">
        <v>79</v>
      </c>
    </row>
    <row r="11" spans="1:4" x14ac:dyDescent="0.2">
      <c r="A11" s="781" t="s">
        <v>585</v>
      </c>
      <c r="B11" s="781" t="s">
        <v>435</v>
      </c>
      <c r="C11" s="782">
        <v>149</v>
      </c>
      <c r="D11" s="782">
        <v>0</v>
      </c>
    </row>
    <row r="12" spans="1:4" x14ac:dyDescent="0.2">
      <c r="A12" s="781" t="s">
        <v>586</v>
      </c>
      <c r="B12" s="781" t="s">
        <v>434</v>
      </c>
      <c r="C12" s="782">
        <v>10</v>
      </c>
      <c r="D12" s="782">
        <v>11</v>
      </c>
    </row>
    <row r="13" spans="1:4" x14ac:dyDescent="0.2">
      <c r="A13" s="781" t="s">
        <v>587</v>
      </c>
      <c r="B13" s="781" t="s">
        <v>434</v>
      </c>
      <c r="C13" s="782">
        <v>92</v>
      </c>
      <c r="D13" s="782">
        <v>78</v>
      </c>
    </row>
    <row r="14" spans="1:4" x14ac:dyDescent="0.2">
      <c r="A14" s="781" t="s">
        <v>588</v>
      </c>
      <c r="B14" s="781" t="s">
        <v>434</v>
      </c>
      <c r="C14" s="782">
        <v>92</v>
      </c>
      <c r="D14" s="782">
        <v>91</v>
      </c>
    </row>
    <row r="15" spans="1:4" x14ac:dyDescent="0.2">
      <c r="A15" s="781" t="s">
        <v>589</v>
      </c>
      <c r="B15" s="781" t="s">
        <v>434</v>
      </c>
      <c r="C15" s="782">
        <v>42</v>
      </c>
      <c r="D15" s="782">
        <v>42</v>
      </c>
    </row>
    <row r="16" spans="1:4" x14ac:dyDescent="0.2">
      <c r="A16" s="781" t="s">
        <v>590</v>
      </c>
      <c r="B16" s="781" t="s">
        <v>434</v>
      </c>
      <c r="C16" s="782">
        <v>43</v>
      </c>
      <c r="D16" s="782">
        <v>42</v>
      </c>
    </row>
    <row r="17" spans="1:4" x14ac:dyDescent="0.2">
      <c r="A17" s="781" t="s">
        <v>591</v>
      </c>
      <c r="B17" s="781" t="s">
        <v>431</v>
      </c>
      <c r="C17" s="782">
        <v>4</v>
      </c>
      <c r="D17" s="782">
        <v>4</v>
      </c>
    </row>
    <row r="18" spans="1:4" ht="11.25" customHeight="1" x14ac:dyDescent="0.2">
      <c r="A18" s="781" t="s">
        <v>592</v>
      </c>
      <c r="B18" s="781" t="s">
        <v>433</v>
      </c>
      <c r="C18" s="782">
        <v>23</v>
      </c>
      <c r="D18" s="782">
        <v>15</v>
      </c>
    </row>
    <row r="19" spans="1:4" ht="12" thickBot="1" x14ac:dyDescent="0.25">
      <c r="A19" s="783" t="s">
        <v>593</v>
      </c>
      <c r="B19" s="783" t="s">
        <v>432</v>
      </c>
      <c r="C19" s="784">
        <v>0</v>
      </c>
      <c r="D19" s="784">
        <v>0</v>
      </c>
    </row>
  </sheetData>
  <hyperlinks>
    <hyperlink ref="D1" location="Contents!A1" display="Home" xr:uid="{B6812085-FE6F-462C-976A-5C45E6F39B21}"/>
  </hyperlinks>
  <pageMargins left="0.7" right="0.7" top="0.75" bottom="0.75" header="0.3" footer="0.3"/>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2549-AD67-4318-B798-97BFF6F59BFD}">
  <dimension ref="A1:D7"/>
  <sheetViews>
    <sheetView showGridLines="0" zoomScaleNormal="100" workbookViewId="0"/>
  </sheetViews>
  <sheetFormatPr defaultRowHeight="11.25" customHeight="1" x14ac:dyDescent="0.25"/>
  <cols>
    <col min="1" max="1" width="26.7109375" customWidth="1"/>
    <col min="2" max="3" width="17.7109375" customWidth="1"/>
    <col min="4" max="4" width="11.7109375" customWidth="1"/>
  </cols>
  <sheetData>
    <row r="1" spans="1:4" ht="11.25" customHeight="1" x14ac:dyDescent="0.25">
      <c r="A1" s="424" t="s">
        <v>1055</v>
      </c>
      <c r="B1" s="424"/>
      <c r="C1" s="424"/>
      <c r="D1" s="465" t="s">
        <v>648</v>
      </c>
    </row>
    <row r="2" spans="1:4" ht="11.25" customHeight="1" x14ac:dyDescent="0.25">
      <c r="A2" s="803" t="s">
        <v>3</v>
      </c>
      <c r="B2" s="23" t="s">
        <v>727</v>
      </c>
      <c r="C2" s="23" t="s">
        <v>455</v>
      </c>
      <c r="D2" s="23" t="s">
        <v>729</v>
      </c>
    </row>
    <row r="3" spans="1:4" ht="11.25" customHeight="1" x14ac:dyDescent="0.25">
      <c r="A3" s="804" t="s">
        <v>716</v>
      </c>
      <c r="B3" s="807">
        <v>354476</v>
      </c>
      <c r="C3" s="808">
        <v>353233</v>
      </c>
      <c r="D3" s="808">
        <v>0</v>
      </c>
    </row>
    <row r="4" spans="1:4" ht="11.25" customHeight="1" x14ac:dyDescent="0.25">
      <c r="A4" s="4" t="s">
        <v>4</v>
      </c>
      <c r="B4" s="542">
        <v>9873</v>
      </c>
      <c r="C4" s="543">
        <v>8478</v>
      </c>
      <c r="D4" s="408">
        <v>16</v>
      </c>
    </row>
    <row r="5" spans="1:4" ht="11.25" customHeight="1" x14ac:dyDescent="0.25">
      <c r="A5" s="4" t="s">
        <v>730</v>
      </c>
      <c r="B5" s="542">
        <v>37290</v>
      </c>
      <c r="C5" s="543">
        <v>39263</v>
      </c>
      <c r="D5" s="543">
        <v>-5</v>
      </c>
    </row>
    <row r="6" spans="1:4" ht="11.25" customHeight="1" x14ac:dyDescent="0.25">
      <c r="A6" s="122" t="s">
        <v>731</v>
      </c>
      <c r="B6" s="544">
        <v>48409</v>
      </c>
      <c r="C6" s="545">
        <v>48521</v>
      </c>
      <c r="D6" s="545">
        <v>0</v>
      </c>
    </row>
    <row r="7" spans="1:4" ht="11.25" customHeight="1" thickBot="1" x14ac:dyDescent="0.3">
      <c r="A7" s="135" t="s">
        <v>48</v>
      </c>
      <c r="B7" s="546">
        <v>450048</v>
      </c>
      <c r="C7" s="547">
        <v>449495</v>
      </c>
      <c r="D7" s="547">
        <v>0</v>
      </c>
    </row>
  </sheetData>
  <hyperlinks>
    <hyperlink ref="D1" location="Contents!A1" display="Home" xr:uid="{460EBD4D-9902-44DB-9A7A-0D44C3FE109A}"/>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39E2-BC24-4B06-B1AF-CE921D272B2C}">
  <dimension ref="A1:D18"/>
  <sheetViews>
    <sheetView showGridLines="0" zoomScaleNormal="100" zoomScaleSheetLayoutView="100" workbookViewId="0"/>
  </sheetViews>
  <sheetFormatPr defaultColWidth="9.28515625" defaultRowHeight="11.25" x14ac:dyDescent="0.2"/>
  <cols>
    <col min="1" max="1" width="49.7109375" style="454" customWidth="1"/>
    <col min="2" max="4" width="12.7109375" style="454" customWidth="1"/>
    <col min="5" max="16384" width="9.28515625" style="453"/>
  </cols>
  <sheetData>
    <row r="1" spans="1:4" x14ac:dyDescent="0.2">
      <c r="A1" s="441" t="s">
        <v>1070</v>
      </c>
      <c r="B1" s="39"/>
      <c r="C1" s="39"/>
      <c r="D1" s="465" t="s">
        <v>648</v>
      </c>
    </row>
    <row r="2" spans="1:4" x14ac:dyDescent="0.2">
      <c r="A2" s="432"/>
      <c r="B2" s="65" t="s">
        <v>1</v>
      </c>
      <c r="C2" s="65" t="s">
        <v>2</v>
      </c>
      <c r="D2" s="65" t="s">
        <v>1</v>
      </c>
    </row>
    <row r="3" spans="1:4" ht="12" customHeight="1" x14ac:dyDescent="0.2">
      <c r="A3" s="433" t="s">
        <v>3</v>
      </c>
      <c r="B3" s="66">
        <v>2025</v>
      </c>
      <c r="C3" s="66">
        <v>2025</v>
      </c>
      <c r="D3" s="66">
        <v>2024</v>
      </c>
    </row>
    <row r="4" spans="1:4" ht="12" customHeight="1" x14ac:dyDescent="0.2">
      <c r="A4" s="160" t="s">
        <v>450</v>
      </c>
      <c r="B4" s="159"/>
      <c r="C4" s="43"/>
      <c r="D4" s="43"/>
    </row>
    <row r="5" spans="1:4" ht="12" customHeight="1" x14ac:dyDescent="0.2">
      <c r="A5" s="384" t="s">
        <v>449</v>
      </c>
      <c r="B5" s="363">
        <v>4987</v>
      </c>
      <c r="C5" s="364">
        <v>5072</v>
      </c>
      <c r="D5" s="364">
        <v>5096</v>
      </c>
    </row>
    <row r="6" spans="1:4" ht="12" customHeight="1" x14ac:dyDescent="0.2">
      <c r="A6" s="384" t="s">
        <v>448</v>
      </c>
      <c r="B6" s="363">
        <v>306</v>
      </c>
      <c r="C6" s="364">
        <v>297</v>
      </c>
      <c r="D6" s="364">
        <v>290</v>
      </c>
    </row>
    <row r="7" spans="1:4" ht="12" customHeight="1" x14ac:dyDescent="0.2">
      <c r="A7" s="385" t="s">
        <v>447</v>
      </c>
      <c r="B7" s="363">
        <v>-158</v>
      </c>
      <c r="C7" s="364">
        <v>-197</v>
      </c>
      <c r="D7" s="364">
        <v>-201</v>
      </c>
    </row>
    <row r="8" spans="1:4" ht="12" customHeight="1" x14ac:dyDescent="0.2">
      <c r="A8" s="161" t="s">
        <v>446</v>
      </c>
      <c r="B8" s="365">
        <v>5135</v>
      </c>
      <c r="C8" s="366">
        <v>5172</v>
      </c>
      <c r="D8" s="366">
        <v>5185</v>
      </c>
    </row>
    <row r="9" spans="1:4" ht="12" customHeight="1" x14ac:dyDescent="0.2">
      <c r="A9" s="162" t="s">
        <v>445</v>
      </c>
      <c r="B9" s="365">
        <v>4350</v>
      </c>
      <c r="C9" s="366">
        <v>4504</v>
      </c>
      <c r="D9" s="366">
        <v>4486</v>
      </c>
    </row>
    <row r="10" spans="1:4" ht="27.75" customHeight="1" x14ac:dyDescent="0.2">
      <c r="A10" s="163" t="s">
        <v>444</v>
      </c>
      <c r="B10" s="365">
        <v>785</v>
      </c>
      <c r="C10" s="366">
        <v>668</v>
      </c>
      <c r="D10" s="366">
        <v>699</v>
      </c>
    </row>
    <row r="11" spans="1:4" ht="23.25" thickBot="1" x14ac:dyDescent="0.25">
      <c r="A11" s="911" t="s">
        <v>443</v>
      </c>
      <c r="B11" s="912">
        <v>0</v>
      </c>
      <c r="C11" s="913">
        <v>0</v>
      </c>
      <c r="D11" s="913">
        <v>0</v>
      </c>
    </row>
    <row r="18" ht="11.25" customHeight="1" x14ac:dyDescent="0.2"/>
  </sheetData>
  <phoneticPr fontId="29" type="noConversion"/>
  <hyperlinks>
    <hyperlink ref="D1" location="Contents!A1" display="Home" xr:uid="{4AF35E31-E586-4455-BADC-155DD5A02D43}"/>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3329-A383-48C4-BB24-9D30070AC29F}">
  <dimension ref="A1:D109"/>
  <sheetViews>
    <sheetView showGridLines="0" zoomScaleNormal="100" zoomScaleSheetLayoutView="100" workbookViewId="0"/>
  </sheetViews>
  <sheetFormatPr defaultColWidth="10.28515625" defaultRowHeight="11.25" x14ac:dyDescent="0.2"/>
  <cols>
    <col min="1" max="1" width="10.28515625" style="5"/>
    <col min="2" max="2" width="113.85546875" style="5" customWidth="1"/>
    <col min="3" max="3" width="12.7109375" style="448" customWidth="1"/>
    <col min="4" max="4" width="18.5703125" style="448" customWidth="1"/>
    <col min="5" max="16384" width="10.28515625" style="42"/>
  </cols>
  <sheetData>
    <row r="1" spans="1:4" s="424" customFormat="1" x14ac:dyDescent="0.2">
      <c r="A1" s="430" t="s">
        <v>1056</v>
      </c>
      <c r="B1" s="430"/>
      <c r="C1" s="431"/>
      <c r="D1" s="465" t="s">
        <v>648</v>
      </c>
    </row>
    <row r="2" spans="1:4" ht="56.25" x14ac:dyDescent="0.2">
      <c r="A2" s="919" t="s">
        <v>3</v>
      </c>
      <c r="B2" s="919"/>
      <c r="C2" s="26" t="s">
        <v>61</v>
      </c>
      <c r="D2" s="26" t="s">
        <v>889</v>
      </c>
    </row>
    <row r="3" spans="1:4" ht="11.25" customHeight="1" x14ac:dyDescent="0.2">
      <c r="A3" s="920" t="s">
        <v>683</v>
      </c>
      <c r="B3" s="920"/>
      <c r="C3" s="226"/>
      <c r="D3" s="469"/>
    </row>
    <row r="4" spans="1:4" ht="11.25" customHeight="1" x14ac:dyDescent="0.2">
      <c r="A4" s="921" t="s">
        <v>62</v>
      </c>
      <c r="B4" s="921"/>
      <c r="C4" s="226"/>
      <c r="D4" s="469"/>
    </row>
    <row r="5" spans="1:4" x14ac:dyDescent="0.2">
      <c r="A5" s="32">
        <v>1</v>
      </c>
      <c r="B5" s="29" t="s">
        <v>890</v>
      </c>
      <c r="C5" s="219">
        <v>36361</v>
      </c>
      <c r="D5" s="760" t="s">
        <v>891</v>
      </c>
    </row>
    <row r="6" spans="1:4" x14ac:dyDescent="0.2">
      <c r="A6" s="32">
        <v>2</v>
      </c>
      <c r="B6" s="29" t="s">
        <v>892</v>
      </c>
      <c r="C6" s="219">
        <v>34089</v>
      </c>
      <c r="D6" s="760" t="s">
        <v>40</v>
      </c>
    </row>
    <row r="7" spans="1:4" x14ac:dyDescent="0.2">
      <c r="A7" s="32">
        <v>3</v>
      </c>
      <c r="B7" s="29" t="s">
        <v>893</v>
      </c>
      <c r="C7" s="219">
        <v>1631</v>
      </c>
      <c r="D7" s="760" t="s">
        <v>41</v>
      </c>
    </row>
    <row r="8" spans="1:4" x14ac:dyDescent="0.2">
      <c r="A8" s="32">
        <v>4</v>
      </c>
      <c r="B8" s="29" t="s">
        <v>894</v>
      </c>
      <c r="C8" s="219">
        <v>0</v>
      </c>
      <c r="D8" s="760" t="s">
        <v>895</v>
      </c>
    </row>
    <row r="9" spans="1:4" x14ac:dyDescent="0.2">
      <c r="A9" s="32">
        <v>5</v>
      </c>
      <c r="B9" s="29" t="s">
        <v>896</v>
      </c>
      <c r="C9" s="219">
        <v>3</v>
      </c>
      <c r="D9" s="760" t="s">
        <v>732</v>
      </c>
    </row>
    <row r="10" spans="1:4" s="420" customFormat="1" x14ac:dyDescent="0.2">
      <c r="A10" s="67">
        <v>6</v>
      </c>
      <c r="B10" s="30" t="s">
        <v>897</v>
      </c>
      <c r="C10" s="227">
        <v>72084</v>
      </c>
      <c r="D10" s="761" t="s">
        <v>895</v>
      </c>
    </row>
    <row r="11" spans="1:4" ht="16.5" customHeight="1" x14ac:dyDescent="0.2">
      <c r="A11" s="173"/>
      <c r="B11" s="31" t="s">
        <v>898</v>
      </c>
      <c r="C11" s="218"/>
      <c r="D11" s="762"/>
    </row>
    <row r="12" spans="1:4" x14ac:dyDescent="0.2">
      <c r="A12" s="32">
        <v>7</v>
      </c>
      <c r="B12" s="29" t="s">
        <v>899</v>
      </c>
      <c r="C12" s="219">
        <v>0</v>
      </c>
      <c r="D12" s="760" t="s">
        <v>895</v>
      </c>
    </row>
    <row r="13" spans="1:4" x14ac:dyDescent="0.2">
      <c r="A13" s="32">
        <v>8</v>
      </c>
      <c r="B13" s="29" t="s">
        <v>900</v>
      </c>
      <c r="C13" s="219">
        <v>-7860</v>
      </c>
      <c r="D13" s="763" t="s">
        <v>733</v>
      </c>
    </row>
    <row r="14" spans="1:4" x14ac:dyDescent="0.2">
      <c r="A14" s="32">
        <v>9</v>
      </c>
      <c r="B14" s="29" t="s">
        <v>901</v>
      </c>
      <c r="C14" s="219">
        <v>-2304</v>
      </c>
      <c r="D14" s="763" t="s">
        <v>733</v>
      </c>
    </row>
    <row r="15" spans="1:4" x14ac:dyDescent="0.2">
      <c r="A15" s="32">
        <v>10</v>
      </c>
      <c r="B15" s="29" t="s">
        <v>902</v>
      </c>
      <c r="C15" s="219">
        <v>0</v>
      </c>
      <c r="D15" s="760" t="s">
        <v>895</v>
      </c>
    </row>
    <row r="16" spans="1:4" x14ac:dyDescent="0.2">
      <c r="A16" s="32">
        <v>11</v>
      </c>
      <c r="B16" s="29" t="s">
        <v>903</v>
      </c>
      <c r="C16" s="219">
        <v>-489</v>
      </c>
      <c r="D16" s="760" t="s">
        <v>41</v>
      </c>
    </row>
    <row r="17" spans="1:4" x14ac:dyDescent="0.2">
      <c r="A17" s="32">
        <v>12</v>
      </c>
      <c r="B17" s="29" t="s">
        <v>904</v>
      </c>
      <c r="C17" s="219">
        <v>0</v>
      </c>
      <c r="D17" s="760" t="s">
        <v>895</v>
      </c>
    </row>
    <row r="18" spans="1:4" x14ac:dyDescent="0.2">
      <c r="A18" s="32">
        <v>13</v>
      </c>
      <c r="B18" s="29" t="s">
        <v>905</v>
      </c>
      <c r="C18" s="219">
        <v>0</v>
      </c>
      <c r="D18" s="760" t="s">
        <v>895</v>
      </c>
    </row>
    <row r="19" spans="1:4" x14ac:dyDescent="0.2">
      <c r="A19" s="32">
        <v>14</v>
      </c>
      <c r="B19" s="29" t="s">
        <v>906</v>
      </c>
      <c r="C19" s="219">
        <v>-142</v>
      </c>
      <c r="D19" s="760" t="s">
        <v>40</v>
      </c>
    </row>
    <row r="20" spans="1:4" x14ac:dyDescent="0.2">
      <c r="A20" s="32">
        <v>15</v>
      </c>
      <c r="B20" s="29" t="s">
        <v>907</v>
      </c>
      <c r="C20" s="219">
        <v>-202</v>
      </c>
      <c r="D20" s="760" t="s">
        <v>734</v>
      </c>
    </row>
    <row r="21" spans="1:4" x14ac:dyDescent="0.2">
      <c r="A21" s="32">
        <v>16</v>
      </c>
      <c r="B21" s="29" t="s">
        <v>908</v>
      </c>
      <c r="C21" s="219">
        <v>0</v>
      </c>
      <c r="D21" s="760" t="s">
        <v>895</v>
      </c>
    </row>
    <row r="22" spans="1:4" x14ac:dyDescent="0.2">
      <c r="A22" s="32">
        <v>17</v>
      </c>
      <c r="B22" s="29" t="s">
        <v>909</v>
      </c>
      <c r="C22" s="219">
        <v>0</v>
      </c>
      <c r="D22" s="760" t="s">
        <v>895</v>
      </c>
    </row>
    <row r="23" spans="1:4" ht="22.5" x14ac:dyDescent="0.2">
      <c r="A23" s="32">
        <v>18</v>
      </c>
      <c r="B23" s="29" t="s">
        <v>910</v>
      </c>
      <c r="C23" s="219">
        <v>0</v>
      </c>
      <c r="D23" s="763" t="s">
        <v>895</v>
      </c>
    </row>
    <row r="24" spans="1:4" ht="22.5" x14ac:dyDescent="0.2">
      <c r="A24" s="32">
        <v>19</v>
      </c>
      <c r="B24" s="29" t="s">
        <v>911</v>
      </c>
      <c r="C24" s="219">
        <v>0</v>
      </c>
      <c r="D24" s="763" t="s">
        <v>895</v>
      </c>
    </row>
    <row r="25" spans="1:4" x14ac:dyDescent="0.2">
      <c r="A25" s="32">
        <v>20</v>
      </c>
      <c r="B25" s="29" t="s">
        <v>912</v>
      </c>
      <c r="C25" s="219">
        <v>0</v>
      </c>
      <c r="D25" s="763" t="s">
        <v>895</v>
      </c>
    </row>
    <row r="26" spans="1:4" x14ac:dyDescent="0.2">
      <c r="A26" s="32">
        <v>21</v>
      </c>
      <c r="B26" s="29" t="s">
        <v>913</v>
      </c>
      <c r="C26" s="219">
        <v>0</v>
      </c>
      <c r="D26" s="763" t="s">
        <v>895</v>
      </c>
    </row>
    <row r="27" spans="1:4" x14ac:dyDescent="0.2">
      <c r="A27" s="32">
        <v>22</v>
      </c>
      <c r="B27" s="29" t="s">
        <v>914</v>
      </c>
      <c r="C27" s="219">
        <v>0</v>
      </c>
      <c r="D27" s="763" t="s">
        <v>895</v>
      </c>
    </row>
    <row r="28" spans="1:4" x14ac:dyDescent="0.2">
      <c r="A28" s="32">
        <v>23</v>
      </c>
      <c r="B28" s="32" t="s">
        <v>915</v>
      </c>
      <c r="C28" s="219">
        <v>0</v>
      </c>
      <c r="D28" s="763" t="s">
        <v>895</v>
      </c>
    </row>
    <row r="29" spans="1:4" x14ac:dyDescent="0.2">
      <c r="A29" s="32">
        <v>24</v>
      </c>
      <c r="B29" s="32" t="s">
        <v>916</v>
      </c>
      <c r="C29" s="219">
        <v>0</v>
      </c>
      <c r="D29" s="763" t="s">
        <v>895</v>
      </c>
    </row>
    <row r="30" spans="1:4" x14ac:dyDescent="0.2">
      <c r="A30" s="32">
        <v>25</v>
      </c>
      <c r="B30" s="32" t="s">
        <v>917</v>
      </c>
      <c r="C30" s="219">
        <v>0</v>
      </c>
      <c r="D30" s="763" t="s">
        <v>895</v>
      </c>
    </row>
    <row r="31" spans="1:4" x14ac:dyDescent="0.2">
      <c r="A31" s="32">
        <v>26</v>
      </c>
      <c r="B31" s="29" t="s">
        <v>50</v>
      </c>
      <c r="C31" s="219">
        <v>-4707</v>
      </c>
      <c r="D31" s="763" t="s">
        <v>895</v>
      </c>
    </row>
    <row r="32" spans="1:4" x14ac:dyDescent="0.2">
      <c r="A32" s="32">
        <v>27</v>
      </c>
      <c r="B32" s="29" t="s">
        <v>918</v>
      </c>
      <c r="C32" s="219">
        <v>0</v>
      </c>
      <c r="D32" s="18" t="s">
        <v>895</v>
      </c>
    </row>
    <row r="33" spans="1:4" s="420" customFormat="1" x14ac:dyDescent="0.2">
      <c r="A33" s="67">
        <v>28</v>
      </c>
      <c r="B33" s="30" t="s">
        <v>919</v>
      </c>
      <c r="C33" s="227">
        <v>-15704</v>
      </c>
      <c r="D33" s="764" t="s">
        <v>895</v>
      </c>
    </row>
    <row r="34" spans="1:4" s="420" customFormat="1" x14ac:dyDescent="0.2">
      <c r="A34" s="67">
        <v>29</v>
      </c>
      <c r="B34" s="30" t="s">
        <v>920</v>
      </c>
      <c r="C34" s="228">
        <v>56380</v>
      </c>
      <c r="D34" s="764" t="s">
        <v>895</v>
      </c>
    </row>
    <row r="35" spans="1:4" ht="11.25" customHeight="1" x14ac:dyDescent="0.2">
      <c r="A35" s="921" t="s">
        <v>921</v>
      </c>
      <c r="B35" s="921"/>
      <c r="C35" s="218"/>
      <c r="D35" s="762" t="s">
        <v>895</v>
      </c>
    </row>
    <row r="36" spans="1:4" x14ac:dyDescent="0.2">
      <c r="A36" s="32">
        <v>30</v>
      </c>
      <c r="B36" s="29" t="s">
        <v>922</v>
      </c>
      <c r="C36" s="219">
        <v>8629</v>
      </c>
      <c r="D36" s="760" t="s">
        <v>923</v>
      </c>
    </row>
    <row r="37" spans="1:4" x14ac:dyDescent="0.2">
      <c r="A37" s="32">
        <v>31</v>
      </c>
      <c r="B37" s="32" t="s">
        <v>924</v>
      </c>
      <c r="C37" s="219">
        <v>0</v>
      </c>
      <c r="D37" s="760" t="s">
        <v>895</v>
      </c>
    </row>
    <row r="38" spans="1:4" x14ac:dyDescent="0.2">
      <c r="A38" s="32">
        <v>32</v>
      </c>
      <c r="B38" s="32" t="s">
        <v>925</v>
      </c>
      <c r="C38" s="219">
        <v>8629</v>
      </c>
      <c r="D38" s="760" t="s">
        <v>895</v>
      </c>
    </row>
    <row r="39" spans="1:4" x14ac:dyDescent="0.2">
      <c r="A39" s="32">
        <v>33</v>
      </c>
      <c r="B39" s="29" t="s">
        <v>926</v>
      </c>
      <c r="C39" s="219">
        <v>0</v>
      </c>
      <c r="D39" s="760" t="s">
        <v>895</v>
      </c>
    </row>
    <row r="40" spans="1:4" ht="22.5" x14ac:dyDescent="0.2">
      <c r="A40" s="32">
        <v>34</v>
      </c>
      <c r="B40" s="29" t="s">
        <v>927</v>
      </c>
      <c r="C40" s="219">
        <v>0</v>
      </c>
      <c r="D40" s="760" t="s">
        <v>895</v>
      </c>
    </row>
    <row r="41" spans="1:4" x14ac:dyDescent="0.2">
      <c r="A41" s="32">
        <v>35</v>
      </c>
      <c r="B41" s="32" t="s">
        <v>928</v>
      </c>
      <c r="C41" s="219">
        <v>0</v>
      </c>
      <c r="D41" s="760" t="s">
        <v>895</v>
      </c>
    </row>
    <row r="42" spans="1:4" s="420" customFormat="1" x14ac:dyDescent="0.2">
      <c r="A42" s="67">
        <v>36</v>
      </c>
      <c r="B42" s="30" t="s">
        <v>929</v>
      </c>
      <c r="C42" s="227">
        <v>8629</v>
      </c>
      <c r="D42" s="761" t="s">
        <v>895</v>
      </c>
    </row>
    <row r="43" spans="1:4" ht="16.5" customHeight="1" x14ac:dyDescent="0.2">
      <c r="A43" s="173"/>
      <c r="B43" s="31" t="s">
        <v>930</v>
      </c>
      <c r="C43" s="218"/>
      <c r="D43" s="762"/>
    </row>
    <row r="44" spans="1:4" x14ac:dyDescent="0.2">
      <c r="A44" s="32">
        <v>37</v>
      </c>
      <c r="B44" s="29" t="s">
        <v>931</v>
      </c>
      <c r="C44" s="219">
        <v>-25</v>
      </c>
      <c r="D44" s="18" t="s">
        <v>895</v>
      </c>
    </row>
    <row r="45" spans="1:4" x14ac:dyDescent="0.2">
      <c r="A45" s="32">
        <v>38</v>
      </c>
      <c r="B45" s="29" t="s">
        <v>932</v>
      </c>
      <c r="C45" s="219">
        <v>0</v>
      </c>
      <c r="D45" s="18" t="s">
        <v>895</v>
      </c>
    </row>
    <row r="46" spans="1:4" ht="22.5" x14ac:dyDescent="0.2">
      <c r="A46" s="32">
        <v>39</v>
      </c>
      <c r="B46" s="29" t="s">
        <v>933</v>
      </c>
      <c r="C46" s="219">
        <v>0</v>
      </c>
      <c r="D46" s="18" t="s">
        <v>895</v>
      </c>
    </row>
    <row r="47" spans="1:4" x14ac:dyDescent="0.2">
      <c r="A47" s="32">
        <v>40</v>
      </c>
      <c r="B47" s="29" t="s">
        <v>934</v>
      </c>
      <c r="C47" s="219">
        <v>0</v>
      </c>
      <c r="D47" s="18" t="s">
        <v>895</v>
      </c>
    </row>
    <row r="48" spans="1:4" x14ac:dyDescent="0.2">
      <c r="A48" s="32">
        <v>41</v>
      </c>
      <c r="B48" s="29" t="s">
        <v>50</v>
      </c>
      <c r="C48" s="219">
        <v>-6</v>
      </c>
      <c r="D48" s="18" t="s">
        <v>935</v>
      </c>
    </row>
    <row r="49" spans="1:4" x14ac:dyDescent="0.2">
      <c r="A49" s="32">
        <v>42</v>
      </c>
      <c r="B49" s="29" t="s">
        <v>936</v>
      </c>
      <c r="C49" s="219">
        <v>0</v>
      </c>
      <c r="D49" s="18" t="s">
        <v>895</v>
      </c>
    </row>
    <row r="50" spans="1:4" s="420" customFormat="1" x14ac:dyDescent="0.2">
      <c r="A50" s="67">
        <v>43</v>
      </c>
      <c r="B50" s="30" t="s">
        <v>937</v>
      </c>
      <c r="C50" s="227">
        <v>-31</v>
      </c>
      <c r="D50" s="764" t="s">
        <v>895</v>
      </c>
    </row>
    <row r="51" spans="1:4" s="420" customFormat="1" x14ac:dyDescent="0.2">
      <c r="A51" s="67">
        <v>44</v>
      </c>
      <c r="B51" s="30" t="s">
        <v>938</v>
      </c>
      <c r="C51" s="228">
        <v>8598</v>
      </c>
      <c r="D51" s="764" t="s">
        <v>895</v>
      </c>
    </row>
    <row r="52" spans="1:4" s="420" customFormat="1" x14ac:dyDescent="0.2">
      <c r="A52" s="67">
        <v>45</v>
      </c>
      <c r="B52" s="30" t="s">
        <v>939</v>
      </c>
      <c r="C52" s="228">
        <v>64978</v>
      </c>
      <c r="D52" s="764" t="s">
        <v>895</v>
      </c>
    </row>
    <row r="53" spans="1:4" ht="11.25" customHeight="1" x14ac:dyDescent="0.2">
      <c r="A53" s="921" t="s">
        <v>940</v>
      </c>
      <c r="B53" s="921"/>
      <c r="C53" s="218"/>
      <c r="D53" s="762"/>
    </row>
    <row r="54" spans="1:4" x14ac:dyDescent="0.2">
      <c r="A54" s="32">
        <v>46</v>
      </c>
      <c r="B54" s="29" t="s">
        <v>941</v>
      </c>
      <c r="C54" s="219">
        <v>32078</v>
      </c>
      <c r="D54" s="763" t="s">
        <v>923</v>
      </c>
    </row>
    <row r="55" spans="1:4" x14ac:dyDescent="0.2">
      <c r="A55" s="32">
        <v>47</v>
      </c>
      <c r="B55" s="29" t="s">
        <v>942</v>
      </c>
      <c r="C55" s="219">
        <v>0</v>
      </c>
      <c r="D55" s="763" t="s">
        <v>895</v>
      </c>
    </row>
    <row r="56" spans="1:4" ht="22.5" x14ac:dyDescent="0.2">
      <c r="A56" s="32">
        <v>48</v>
      </c>
      <c r="B56" s="29" t="s">
        <v>943</v>
      </c>
      <c r="C56" s="219">
        <v>0</v>
      </c>
      <c r="D56" s="765" t="s">
        <v>895</v>
      </c>
    </row>
    <row r="57" spans="1:4" x14ac:dyDescent="0.2">
      <c r="A57" s="32">
        <v>49</v>
      </c>
      <c r="B57" s="32" t="s">
        <v>928</v>
      </c>
      <c r="C57" s="219">
        <v>0</v>
      </c>
      <c r="D57" s="765" t="s">
        <v>895</v>
      </c>
    </row>
    <row r="58" spans="1:4" x14ac:dyDescent="0.2">
      <c r="A58" s="32">
        <v>50</v>
      </c>
      <c r="B58" s="29" t="s">
        <v>63</v>
      </c>
      <c r="C58" s="219">
        <v>801</v>
      </c>
      <c r="D58" s="766" t="s">
        <v>833</v>
      </c>
    </row>
    <row r="59" spans="1:4" s="420" customFormat="1" x14ac:dyDescent="0.2">
      <c r="A59" s="67">
        <v>51</v>
      </c>
      <c r="B59" s="30" t="s">
        <v>944</v>
      </c>
      <c r="C59" s="227">
        <v>32879</v>
      </c>
      <c r="D59" s="767" t="s">
        <v>895</v>
      </c>
    </row>
    <row r="60" spans="1:4" x14ac:dyDescent="0.2">
      <c r="A60" s="173"/>
      <c r="B60" s="31" t="s">
        <v>945</v>
      </c>
      <c r="C60" s="218"/>
      <c r="D60" s="762"/>
    </row>
    <row r="61" spans="1:4" x14ac:dyDescent="0.2">
      <c r="A61" s="32">
        <v>52</v>
      </c>
      <c r="B61" s="29" t="s">
        <v>946</v>
      </c>
      <c r="C61" s="219">
        <v>-150</v>
      </c>
      <c r="D61" s="18" t="s">
        <v>895</v>
      </c>
    </row>
    <row r="62" spans="1:4" x14ac:dyDescent="0.2">
      <c r="A62" s="32">
        <v>53</v>
      </c>
      <c r="B62" s="29" t="s">
        <v>947</v>
      </c>
      <c r="C62" s="219">
        <v>0</v>
      </c>
      <c r="D62" s="18" t="s">
        <v>895</v>
      </c>
    </row>
    <row r="63" spans="1:4" ht="22.5" x14ac:dyDescent="0.2">
      <c r="A63" s="32">
        <v>54</v>
      </c>
      <c r="B63" s="29" t="s">
        <v>948</v>
      </c>
      <c r="C63" s="219">
        <v>0</v>
      </c>
      <c r="D63" s="18" t="s">
        <v>895</v>
      </c>
    </row>
    <row r="64" spans="1:4" ht="33.75" x14ac:dyDescent="0.2">
      <c r="A64" s="32" t="s">
        <v>949</v>
      </c>
      <c r="B64" s="29" t="s">
        <v>950</v>
      </c>
      <c r="C64" s="217">
        <v>0</v>
      </c>
      <c r="D64" s="18" t="s">
        <v>895</v>
      </c>
    </row>
    <row r="65" spans="1:4" ht="22.5" x14ac:dyDescent="0.2">
      <c r="A65" s="32">
        <v>55</v>
      </c>
      <c r="B65" s="29" t="s">
        <v>951</v>
      </c>
      <c r="C65" s="219">
        <v>0</v>
      </c>
      <c r="D65" s="18" t="s">
        <v>895</v>
      </c>
    </row>
    <row r="66" spans="1:4" x14ac:dyDescent="0.2">
      <c r="A66" s="32">
        <v>56</v>
      </c>
      <c r="B66" s="29" t="s">
        <v>50</v>
      </c>
      <c r="C66" s="219">
        <v>-216</v>
      </c>
      <c r="D66" s="18" t="s">
        <v>935</v>
      </c>
    </row>
    <row r="67" spans="1:4" s="420" customFormat="1" x14ac:dyDescent="0.2">
      <c r="A67" s="67">
        <v>57</v>
      </c>
      <c r="B67" s="30" t="s">
        <v>952</v>
      </c>
      <c r="C67" s="227">
        <v>-366</v>
      </c>
      <c r="D67" s="764"/>
    </row>
    <row r="68" spans="1:4" s="420" customFormat="1" x14ac:dyDescent="0.2">
      <c r="A68" s="67">
        <v>58</v>
      </c>
      <c r="B68" s="30" t="s">
        <v>953</v>
      </c>
      <c r="C68" s="228">
        <v>32513</v>
      </c>
      <c r="D68" s="764"/>
    </row>
    <row r="69" spans="1:4" s="420" customFormat="1" x14ac:dyDescent="0.2">
      <c r="A69" s="67">
        <v>59</v>
      </c>
      <c r="B69" s="30" t="s">
        <v>954</v>
      </c>
      <c r="C69" s="228">
        <v>97491</v>
      </c>
      <c r="D69" s="764"/>
    </row>
    <row r="70" spans="1:4" s="420" customFormat="1" x14ac:dyDescent="0.2">
      <c r="A70" s="67">
        <v>60</v>
      </c>
      <c r="B70" s="30" t="s">
        <v>955</v>
      </c>
      <c r="C70" s="228">
        <v>450048</v>
      </c>
      <c r="D70" s="764"/>
    </row>
    <row r="71" spans="1:4" ht="11.25" customHeight="1" x14ac:dyDescent="0.2">
      <c r="A71" s="921" t="s">
        <v>956</v>
      </c>
      <c r="B71" s="921"/>
      <c r="C71" s="229"/>
      <c r="D71" s="762"/>
    </row>
    <row r="72" spans="1:4" x14ac:dyDescent="0.2">
      <c r="A72" s="32">
        <v>61</v>
      </c>
      <c r="B72" s="29" t="s">
        <v>957</v>
      </c>
      <c r="C72" s="230">
        <v>0.12529999999999999</v>
      </c>
      <c r="D72" s="18"/>
    </row>
    <row r="73" spans="1:4" x14ac:dyDescent="0.2">
      <c r="A73" s="32">
        <v>62</v>
      </c>
      <c r="B73" s="29" t="s">
        <v>958</v>
      </c>
      <c r="C73" s="230">
        <v>0.1444</v>
      </c>
      <c r="D73" s="18"/>
    </row>
    <row r="74" spans="1:4" x14ac:dyDescent="0.2">
      <c r="A74" s="32">
        <v>63</v>
      </c>
      <c r="B74" s="29" t="s">
        <v>959</v>
      </c>
      <c r="C74" s="230">
        <v>0.21659999999999999</v>
      </c>
      <c r="D74" s="18"/>
    </row>
    <row r="75" spans="1:4" ht="22.5" x14ac:dyDescent="0.2">
      <c r="A75" s="32">
        <v>64</v>
      </c>
      <c r="B75" s="29" t="s">
        <v>960</v>
      </c>
      <c r="C75" s="362">
        <v>0.1009</v>
      </c>
      <c r="D75" s="18"/>
    </row>
    <row r="76" spans="1:4" x14ac:dyDescent="0.2">
      <c r="A76" s="32">
        <v>65</v>
      </c>
      <c r="B76" s="32" t="s">
        <v>961</v>
      </c>
      <c r="C76" s="230">
        <v>3.7499999999999999E-2</v>
      </c>
      <c r="D76" s="18"/>
    </row>
    <row r="77" spans="1:4" x14ac:dyDescent="0.2">
      <c r="A77" s="32">
        <v>66</v>
      </c>
      <c r="B77" s="32" t="s">
        <v>962</v>
      </c>
      <c r="C77" s="230">
        <v>8.3999999999999995E-3</v>
      </c>
      <c r="D77" s="18"/>
    </row>
    <row r="78" spans="1:4" x14ac:dyDescent="0.2">
      <c r="A78" s="32">
        <v>67</v>
      </c>
      <c r="B78" s="32" t="s">
        <v>963</v>
      </c>
      <c r="C78" s="230">
        <v>0.01</v>
      </c>
      <c r="D78" s="18"/>
    </row>
    <row r="79" spans="1:4" x14ac:dyDescent="0.2">
      <c r="A79" s="32">
        <v>68</v>
      </c>
      <c r="B79" s="29" t="s">
        <v>964</v>
      </c>
      <c r="C79" s="230">
        <v>8.0299999999999996E-2</v>
      </c>
      <c r="D79" s="18"/>
    </row>
    <row r="80" spans="1:4" ht="11.25" customHeight="1" x14ac:dyDescent="0.2">
      <c r="A80" s="921" t="s">
        <v>965</v>
      </c>
      <c r="B80" s="921"/>
      <c r="C80" s="229"/>
      <c r="D80" s="762"/>
    </row>
    <row r="81" spans="1:4" x14ac:dyDescent="0.2">
      <c r="A81" s="32">
        <v>69</v>
      </c>
      <c r="B81" s="29" t="s">
        <v>966</v>
      </c>
      <c r="C81" s="230">
        <v>0</v>
      </c>
      <c r="D81" s="18" t="s">
        <v>895</v>
      </c>
    </row>
    <row r="82" spans="1:4" x14ac:dyDescent="0.2">
      <c r="A82" s="32">
        <v>70</v>
      </c>
      <c r="B82" s="29" t="s">
        <v>967</v>
      </c>
      <c r="C82" s="230">
        <v>0</v>
      </c>
      <c r="D82" s="18" t="s">
        <v>895</v>
      </c>
    </row>
    <row r="83" spans="1:4" x14ac:dyDescent="0.2">
      <c r="A83" s="180">
        <v>71</v>
      </c>
      <c r="B83" s="35" t="s">
        <v>968</v>
      </c>
      <c r="C83" s="231">
        <v>0</v>
      </c>
      <c r="D83" s="768" t="s">
        <v>895</v>
      </c>
    </row>
    <row r="84" spans="1:4" ht="11.25" customHeight="1" x14ac:dyDescent="0.2">
      <c r="A84" s="921" t="s">
        <v>969</v>
      </c>
      <c r="B84" s="921"/>
      <c r="C84" s="229"/>
      <c r="D84" s="762" t="s">
        <v>895</v>
      </c>
    </row>
    <row r="85" spans="1:4" x14ac:dyDescent="0.2">
      <c r="A85" s="32">
        <v>72</v>
      </c>
      <c r="B85" s="29" t="s">
        <v>970</v>
      </c>
      <c r="C85" s="206">
        <v>152</v>
      </c>
      <c r="D85" s="763" t="s">
        <v>971</v>
      </c>
    </row>
    <row r="86" spans="1:4" x14ac:dyDescent="0.2">
      <c r="A86" s="32">
        <v>73</v>
      </c>
      <c r="B86" s="29" t="s">
        <v>972</v>
      </c>
      <c r="C86" s="206">
        <v>75</v>
      </c>
      <c r="D86" s="763" t="s">
        <v>835</v>
      </c>
    </row>
    <row r="87" spans="1:4" x14ac:dyDescent="0.2">
      <c r="A87" s="32">
        <v>74</v>
      </c>
      <c r="B87" s="29" t="s">
        <v>973</v>
      </c>
      <c r="C87" s="219">
        <v>0</v>
      </c>
      <c r="D87" s="763" t="s">
        <v>895</v>
      </c>
    </row>
    <row r="88" spans="1:4" x14ac:dyDescent="0.2">
      <c r="A88" s="32">
        <v>75</v>
      </c>
      <c r="B88" s="29" t="s">
        <v>974</v>
      </c>
      <c r="C88" s="206">
        <v>3032</v>
      </c>
      <c r="D88" s="763" t="s">
        <v>836</v>
      </c>
    </row>
    <row r="89" spans="1:4" ht="11.25" customHeight="1" x14ac:dyDescent="0.2">
      <c r="A89" s="921" t="s">
        <v>975</v>
      </c>
      <c r="B89" s="921"/>
      <c r="C89" s="207"/>
      <c r="D89" s="762" t="s">
        <v>895</v>
      </c>
    </row>
    <row r="90" spans="1:4" x14ac:dyDescent="0.2">
      <c r="A90" s="32">
        <v>76</v>
      </c>
      <c r="B90" s="29" t="s">
        <v>976</v>
      </c>
      <c r="C90" s="206">
        <v>72</v>
      </c>
      <c r="D90" s="760" t="s">
        <v>833</v>
      </c>
    </row>
    <row r="91" spans="1:4" x14ac:dyDescent="0.2">
      <c r="A91" s="32">
        <v>77</v>
      </c>
      <c r="B91" s="29" t="s">
        <v>977</v>
      </c>
      <c r="C91" s="206">
        <v>327</v>
      </c>
      <c r="D91" s="760" t="s">
        <v>895</v>
      </c>
    </row>
    <row r="92" spans="1:4" x14ac:dyDescent="0.2">
      <c r="A92" s="32">
        <v>78</v>
      </c>
      <c r="B92" s="29" t="s">
        <v>978</v>
      </c>
      <c r="C92" s="206">
        <v>729</v>
      </c>
      <c r="D92" s="760" t="s">
        <v>833</v>
      </c>
    </row>
    <row r="93" spans="1:4" ht="12" thickBot="1" x14ac:dyDescent="0.25">
      <c r="A93" s="179">
        <v>79</v>
      </c>
      <c r="B93" s="809" t="s">
        <v>979</v>
      </c>
      <c r="C93" s="810">
        <v>1919</v>
      </c>
      <c r="D93" s="811" t="s">
        <v>895</v>
      </c>
    </row>
    <row r="96" spans="1:4" x14ac:dyDescent="0.2">
      <c r="A96" s="2" t="s">
        <v>50</v>
      </c>
    </row>
    <row r="97" spans="1:4" ht="56.25" x14ac:dyDescent="0.2">
      <c r="A97" s="919" t="s">
        <v>3</v>
      </c>
      <c r="B97" s="919"/>
      <c r="C97" s="26" t="s">
        <v>61</v>
      </c>
      <c r="D97" s="26" t="s">
        <v>889</v>
      </c>
    </row>
    <row r="98" spans="1:4" ht="11.25" customHeight="1" x14ac:dyDescent="0.2">
      <c r="A98" s="920" t="s">
        <v>683</v>
      </c>
      <c r="B98" s="920"/>
      <c r="C98" s="226"/>
      <c r="D98" s="466"/>
    </row>
    <row r="99" spans="1:4" x14ac:dyDescent="0.2">
      <c r="A99" s="32">
        <v>26</v>
      </c>
      <c r="B99" s="29" t="s">
        <v>50</v>
      </c>
      <c r="C99" s="219">
        <v>-4707</v>
      </c>
      <c r="D99" s="763" t="s">
        <v>895</v>
      </c>
    </row>
    <row r="100" spans="1:4" x14ac:dyDescent="0.2">
      <c r="A100" s="32" t="s">
        <v>687</v>
      </c>
      <c r="B100" s="29" t="s">
        <v>688</v>
      </c>
      <c r="C100" s="219">
        <v>0</v>
      </c>
      <c r="D100" s="763"/>
    </row>
    <row r="101" spans="1:4" ht="22.5" x14ac:dyDescent="0.2">
      <c r="A101" s="32" t="s">
        <v>689</v>
      </c>
      <c r="B101" s="29" t="s">
        <v>690</v>
      </c>
      <c r="C101" s="219">
        <v>0</v>
      </c>
      <c r="D101" s="763"/>
    </row>
    <row r="102" spans="1:4" x14ac:dyDescent="0.2">
      <c r="A102" s="32" t="s">
        <v>691</v>
      </c>
      <c r="B102" s="29" t="s">
        <v>692</v>
      </c>
      <c r="C102" s="219">
        <v>421</v>
      </c>
      <c r="D102" s="763" t="s">
        <v>833</v>
      </c>
    </row>
    <row r="103" spans="1:4" x14ac:dyDescent="0.2">
      <c r="A103" s="32" t="s">
        <v>693</v>
      </c>
      <c r="B103" s="29" t="s">
        <v>694</v>
      </c>
      <c r="C103" s="219">
        <v>-227</v>
      </c>
      <c r="D103" s="763" t="s">
        <v>980</v>
      </c>
    </row>
    <row r="104" spans="1:4" x14ac:dyDescent="0.2">
      <c r="A104" s="32" t="s">
        <v>696</v>
      </c>
      <c r="B104" s="29" t="s">
        <v>697</v>
      </c>
      <c r="C104" s="219">
        <v>-3032</v>
      </c>
      <c r="D104" s="763" t="s">
        <v>836</v>
      </c>
    </row>
    <row r="105" spans="1:4" x14ac:dyDescent="0.2">
      <c r="A105" s="32" t="s">
        <v>699</v>
      </c>
      <c r="B105" s="29" t="s">
        <v>700</v>
      </c>
      <c r="C105" s="219">
        <v>-1792</v>
      </c>
      <c r="D105" s="763" t="s">
        <v>833</v>
      </c>
    </row>
    <row r="106" spans="1:4" x14ac:dyDescent="0.2">
      <c r="A106" s="32" t="s">
        <v>701</v>
      </c>
      <c r="B106" s="29" t="s">
        <v>702</v>
      </c>
      <c r="C106" s="219">
        <v>-75</v>
      </c>
      <c r="D106" s="763" t="s">
        <v>834</v>
      </c>
    </row>
    <row r="107" spans="1:4" x14ac:dyDescent="0.2">
      <c r="A107" s="32" t="s">
        <v>703</v>
      </c>
      <c r="B107" s="29" t="s">
        <v>704</v>
      </c>
      <c r="C107" s="219">
        <v>0</v>
      </c>
      <c r="D107" s="763"/>
    </row>
    <row r="108" spans="1:4" x14ac:dyDescent="0.2">
      <c r="A108" s="32" t="s">
        <v>705</v>
      </c>
      <c r="B108" s="29" t="s">
        <v>706</v>
      </c>
      <c r="C108" s="812">
        <v>0</v>
      </c>
      <c r="D108" s="763"/>
    </row>
    <row r="109" spans="1:4" ht="12" thickBot="1" x14ac:dyDescent="0.25">
      <c r="A109" s="179" t="s">
        <v>707</v>
      </c>
      <c r="B109" s="809" t="s">
        <v>708</v>
      </c>
      <c r="C109" s="810">
        <v>-2</v>
      </c>
      <c r="D109" s="811" t="s">
        <v>40</v>
      </c>
    </row>
  </sheetData>
  <mergeCells count="11">
    <mergeCell ref="A71:B71"/>
    <mergeCell ref="A2:B2"/>
    <mergeCell ref="A3:B3"/>
    <mergeCell ref="A4:B4"/>
    <mergeCell ref="A35:B35"/>
    <mergeCell ref="A53:B53"/>
    <mergeCell ref="A97:B97"/>
    <mergeCell ref="A98:B98"/>
    <mergeCell ref="A80:B80"/>
    <mergeCell ref="A84:B84"/>
    <mergeCell ref="A89:B89"/>
  </mergeCells>
  <hyperlinks>
    <hyperlink ref="D1" location="Contents!A1" display="Home" xr:uid="{C7B6C1E7-886D-4BC2-8CDE-757B890105F5}"/>
  </hyperlinks>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9770-A8F4-44A0-92FE-709E0141622A}">
  <dimension ref="A1:F27"/>
  <sheetViews>
    <sheetView showGridLines="0" zoomScaleNormal="100" zoomScaleSheetLayoutView="85" workbookViewId="0"/>
  </sheetViews>
  <sheetFormatPr defaultColWidth="10.28515625" defaultRowHeight="11.25" x14ac:dyDescent="0.2"/>
  <cols>
    <col min="1" max="1" width="6.5703125" style="42" customWidth="1"/>
    <col min="2" max="2" width="91" style="42" bestFit="1" customWidth="1"/>
    <col min="3" max="3" width="17.7109375" style="42" customWidth="1"/>
    <col min="4" max="4" width="15.28515625" style="42" bestFit="1" customWidth="1"/>
    <col min="5" max="5" width="15.28515625" style="42" customWidth="1"/>
    <col min="6" max="6" width="16.7109375" style="42" customWidth="1"/>
    <col min="7" max="16384" width="10.28515625" style="42"/>
  </cols>
  <sheetData>
    <row r="1" spans="1:6" s="424" customFormat="1" x14ac:dyDescent="0.2">
      <c r="A1" s="424" t="s">
        <v>598</v>
      </c>
      <c r="F1" s="465" t="s">
        <v>648</v>
      </c>
    </row>
    <row r="2" spans="1:6" ht="22.5" x14ac:dyDescent="0.2">
      <c r="A2" s="922" t="s">
        <v>3</v>
      </c>
      <c r="B2" s="922"/>
      <c r="C2" s="924" t="s">
        <v>42</v>
      </c>
      <c r="D2" s="924"/>
      <c r="E2" s="924"/>
      <c r="F2" s="23" t="s">
        <v>49</v>
      </c>
    </row>
    <row r="3" spans="1:6" x14ac:dyDescent="0.2">
      <c r="A3" s="923"/>
      <c r="B3" s="923"/>
      <c r="C3" s="24" t="s">
        <v>727</v>
      </c>
      <c r="D3" s="24" t="s">
        <v>728</v>
      </c>
      <c r="E3" s="24" t="s">
        <v>455</v>
      </c>
      <c r="F3" s="24" t="s">
        <v>727</v>
      </c>
    </row>
    <row r="4" spans="1:6" s="420" customFormat="1" x14ac:dyDescent="0.2">
      <c r="A4" s="1">
        <v>1</v>
      </c>
      <c r="B4" s="2" t="s">
        <v>1001</v>
      </c>
      <c r="C4" s="214">
        <v>334449</v>
      </c>
      <c r="D4" s="101">
        <v>336419</v>
      </c>
      <c r="E4" s="101">
        <v>333097</v>
      </c>
      <c r="F4" s="214">
        <v>26756</v>
      </c>
    </row>
    <row r="5" spans="1:6" x14ac:dyDescent="0.2">
      <c r="A5" s="4">
        <v>2</v>
      </c>
      <c r="B5" s="4" t="s">
        <v>1002</v>
      </c>
      <c r="C5" s="215">
        <v>23427</v>
      </c>
      <c r="D5" s="102">
        <v>24069</v>
      </c>
      <c r="E5" s="102">
        <v>24576</v>
      </c>
      <c r="F5" s="215">
        <v>1874</v>
      </c>
    </row>
    <row r="6" spans="1:6" x14ac:dyDescent="0.2">
      <c r="A6" s="4">
        <v>3</v>
      </c>
      <c r="B6" s="4" t="s">
        <v>1003</v>
      </c>
      <c r="C6" s="215">
        <v>33220</v>
      </c>
      <c r="D6" s="102">
        <v>31670</v>
      </c>
      <c r="E6" s="102">
        <v>31626</v>
      </c>
      <c r="F6" s="215">
        <v>2658</v>
      </c>
    </row>
    <row r="7" spans="1:6" x14ac:dyDescent="0.2">
      <c r="A7" s="4">
        <v>4</v>
      </c>
      <c r="B7" s="4" t="s">
        <v>1004</v>
      </c>
      <c r="C7" s="215">
        <v>11130</v>
      </c>
      <c r="D7" s="102">
        <v>11477</v>
      </c>
      <c r="E7" s="102">
        <v>11402</v>
      </c>
      <c r="F7" s="215">
        <v>890</v>
      </c>
    </row>
    <row r="8" spans="1:6" x14ac:dyDescent="0.2">
      <c r="A8" s="4">
        <v>5</v>
      </c>
      <c r="B8" s="4" t="s">
        <v>1005</v>
      </c>
      <c r="C8" s="215">
        <v>266672</v>
      </c>
      <c r="D8" s="102">
        <v>269203</v>
      </c>
      <c r="E8" s="102">
        <v>265493</v>
      </c>
      <c r="F8" s="215">
        <v>21334</v>
      </c>
    </row>
    <row r="9" spans="1:6" s="420" customFormat="1" x14ac:dyDescent="0.2">
      <c r="A9" s="1">
        <v>6</v>
      </c>
      <c r="B9" s="2" t="s">
        <v>1006</v>
      </c>
      <c r="C9" s="216">
        <v>9060</v>
      </c>
      <c r="D9" s="103">
        <v>9348</v>
      </c>
      <c r="E9" s="103">
        <v>8896</v>
      </c>
      <c r="F9" s="216">
        <v>725</v>
      </c>
    </row>
    <row r="10" spans="1:6" x14ac:dyDescent="0.2">
      <c r="A10" s="4">
        <v>7</v>
      </c>
      <c r="B10" s="4" t="s">
        <v>1007</v>
      </c>
      <c r="C10" s="217">
        <v>8017</v>
      </c>
      <c r="D10" s="104">
        <v>8475</v>
      </c>
      <c r="E10" s="104">
        <v>8086</v>
      </c>
      <c r="F10" s="217">
        <v>642</v>
      </c>
    </row>
    <row r="11" spans="1:6" x14ac:dyDescent="0.2">
      <c r="A11" s="4">
        <v>9</v>
      </c>
      <c r="B11" s="4" t="s">
        <v>1008</v>
      </c>
      <c r="C11" s="217">
        <v>1043</v>
      </c>
      <c r="D11" s="104">
        <v>873</v>
      </c>
      <c r="E11" s="104">
        <v>810</v>
      </c>
      <c r="F11" s="217">
        <v>83</v>
      </c>
    </row>
    <row r="12" spans="1:6" s="420" customFormat="1" x14ac:dyDescent="0.2">
      <c r="A12" s="1">
        <v>10</v>
      </c>
      <c r="B12" s="2" t="s">
        <v>1009</v>
      </c>
      <c r="C12" s="216">
        <v>2510</v>
      </c>
      <c r="D12" s="103">
        <v>2764</v>
      </c>
      <c r="E12" s="103">
        <v>3326</v>
      </c>
      <c r="F12" s="216">
        <v>201</v>
      </c>
    </row>
    <row r="13" spans="1:6" s="420" customFormat="1" x14ac:dyDescent="0.2">
      <c r="A13" s="1">
        <v>15</v>
      </c>
      <c r="B13" s="2" t="s">
        <v>723</v>
      </c>
      <c r="C13" s="214">
        <v>11</v>
      </c>
      <c r="D13" s="101">
        <v>11</v>
      </c>
      <c r="E13" s="101">
        <v>74</v>
      </c>
      <c r="F13" s="214">
        <v>1</v>
      </c>
    </row>
    <row r="14" spans="1:6" s="420" customFormat="1" x14ac:dyDescent="0.2">
      <c r="A14" s="1">
        <v>16</v>
      </c>
      <c r="B14" s="2" t="s">
        <v>1010</v>
      </c>
      <c r="C14" s="214">
        <v>8446</v>
      </c>
      <c r="D14" s="100">
        <v>8541</v>
      </c>
      <c r="E14" s="100">
        <v>7840</v>
      </c>
      <c r="F14" s="214">
        <v>676</v>
      </c>
    </row>
    <row r="15" spans="1:6" x14ac:dyDescent="0.2">
      <c r="A15" s="4">
        <v>18</v>
      </c>
      <c r="B15" s="4" t="s">
        <v>1011</v>
      </c>
      <c r="C15" s="215">
        <v>3532</v>
      </c>
      <c r="D15" s="102">
        <v>3489</v>
      </c>
      <c r="E15" s="102">
        <v>3421</v>
      </c>
      <c r="F15" s="215">
        <v>283</v>
      </c>
    </row>
    <row r="16" spans="1:6" x14ac:dyDescent="0.2">
      <c r="A16" s="4">
        <v>19</v>
      </c>
      <c r="B16" s="4" t="s">
        <v>1012</v>
      </c>
      <c r="C16" s="215">
        <v>4914</v>
      </c>
      <c r="D16" s="102">
        <v>5052</v>
      </c>
      <c r="E16" s="102">
        <v>4419</v>
      </c>
      <c r="F16" s="215">
        <v>393</v>
      </c>
    </row>
    <row r="17" spans="1:6" s="420" customFormat="1" x14ac:dyDescent="0.2">
      <c r="A17" s="1">
        <v>20</v>
      </c>
      <c r="B17" s="2" t="s">
        <v>4</v>
      </c>
      <c r="C17" s="216">
        <v>9873</v>
      </c>
      <c r="D17" s="103">
        <v>10206</v>
      </c>
      <c r="E17" s="103">
        <v>8478</v>
      </c>
      <c r="F17" s="214">
        <v>790</v>
      </c>
    </row>
    <row r="18" spans="1:6" x14ac:dyDescent="0.2">
      <c r="A18" s="4">
        <v>21</v>
      </c>
      <c r="B18" s="4" t="s">
        <v>1002</v>
      </c>
      <c r="C18" s="217">
        <v>1078</v>
      </c>
      <c r="D18" s="104">
        <v>1364</v>
      </c>
      <c r="E18" s="104">
        <v>1214</v>
      </c>
      <c r="F18" s="217">
        <v>86</v>
      </c>
    </row>
    <row r="19" spans="1:6" x14ac:dyDescent="0.2">
      <c r="A19" s="4">
        <v>22</v>
      </c>
      <c r="B19" s="4" t="s">
        <v>1013</v>
      </c>
      <c r="C19" s="217">
        <v>8795</v>
      </c>
      <c r="D19" s="104">
        <v>8842</v>
      </c>
      <c r="E19" s="104">
        <v>7264</v>
      </c>
      <c r="F19" s="217">
        <v>704</v>
      </c>
    </row>
    <row r="20" spans="1:6" x14ac:dyDescent="0.2">
      <c r="A20" s="1" t="s">
        <v>1014</v>
      </c>
      <c r="B20" s="1" t="s">
        <v>730</v>
      </c>
      <c r="C20" s="216">
        <v>37290</v>
      </c>
      <c r="D20" s="103">
        <v>29021</v>
      </c>
      <c r="E20" s="103">
        <v>39263</v>
      </c>
      <c r="F20" s="216">
        <v>2983</v>
      </c>
    </row>
    <row r="21" spans="1:6" s="420" customFormat="1" x14ac:dyDescent="0.2">
      <c r="A21" s="1">
        <v>23</v>
      </c>
      <c r="B21" s="1" t="s">
        <v>1015</v>
      </c>
      <c r="C21" s="216" t="s">
        <v>51</v>
      </c>
      <c r="D21" s="103" t="s">
        <v>51</v>
      </c>
      <c r="E21" s="103" t="s">
        <v>51</v>
      </c>
      <c r="F21" s="216" t="s">
        <v>51</v>
      </c>
    </row>
    <row r="22" spans="1:6" s="420" customFormat="1" x14ac:dyDescent="0.2">
      <c r="A22" s="1">
        <v>24</v>
      </c>
      <c r="B22" s="2" t="s">
        <v>731</v>
      </c>
      <c r="C22" s="218">
        <v>48409</v>
      </c>
      <c r="D22" s="105">
        <v>48458</v>
      </c>
      <c r="E22" s="105">
        <v>48521</v>
      </c>
      <c r="F22" s="218">
        <v>3873</v>
      </c>
    </row>
    <row r="23" spans="1:6" s="420" customFormat="1" x14ac:dyDescent="0.2">
      <c r="A23" s="1">
        <v>25</v>
      </c>
      <c r="B23" s="2" t="s">
        <v>1016</v>
      </c>
      <c r="C23" s="218">
        <v>0</v>
      </c>
      <c r="D23" s="105">
        <v>0</v>
      </c>
      <c r="E23" s="105">
        <v>0</v>
      </c>
      <c r="F23" s="218">
        <v>0</v>
      </c>
    </row>
    <row r="24" spans="1:6" x14ac:dyDescent="0.2">
      <c r="A24" s="4">
        <v>26</v>
      </c>
      <c r="B24" s="5" t="s">
        <v>1017</v>
      </c>
      <c r="C24" s="220">
        <v>0.72499999999999998</v>
      </c>
      <c r="D24" s="107">
        <v>0.72499999999999998</v>
      </c>
      <c r="E24" s="107">
        <v>0.72499999999999998</v>
      </c>
      <c r="F24" s="334"/>
    </row>
    <row r="25" spans="1:6" x14ac:dyDescent="0.2">
      <c r="A25" s="4">
        <v>27</v>
      </c>
      <c r="B25" s="5" t="s">
        <v>1018</v>
      </c>
      <c r="C25" s="217">
        <v>0</v>
      </c>
      <c r="D25" s="106">
        <v>0</v>
      </c>
      <c r="E25" s="106">
        <v>0</v>
      </c>
      <c r="F25" s="334"/>
    </row>
    <row r="26" spans="1:6" s="420" customFormat="1" x14ac:dyDescent="0.2">
      <c r="A26" s="1">
        <v>28</v>
      </c>
      <c r="B26" s="2" t="s">
        <v>1019</v>
      </c>
      <c r="C26" s="216">
        <v>0</v>
      </c>
      <c r="D26" s="105">
        <v>0</v>
      </c>
      <c r="E26" s="105">
        <v>0</v>
      </c>
      <c r="F26" s="401"/>
    </row>
    <row r="27" spans="1:6" ht="12" thickBot="1" x14ac:dyDescent="0.25">
      <c r="A27" s="96">
        <v>29</v>
      </c>
      <c r="B27" s="108" t="s">
        <v>1020</v>
      </c>
      <c r="C27" s="221">
        <v>450048</v>
      </c>
      <c r="D27" s="109">
        <v>444768</v>
      </c>
      <c r="E27" s="109">
        <v>449495</v>
      </c>
      <c r="F27" s="221">
        <v>36005</v>
      </c>
    </row>
  </sheetData>
  <mergeCells count="2">
    <mergeCell ref="A2:B3"/>
    <mergeCell ref="C2:E2"/>
  </mergeCells>
  <hyperlinks>
    <hyperlink ref="F1" location="Contents!A1" display="Home" xr:uid="{C998DDE2-3911-4853-A467-FD8B2FA17347}"/>
  </hyperlinks>
  <pageMargins left="0.7" right="0.7" top="0.75" bottom="0.75" header="0.3" footer="0.3"/>
  <pageSetup paperSize="9" scale="55"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76B3-5A1C-461C-848B-C04B14DE866E}">
  <dimension ref="A1:O42"/>
  <sheetViews>
    <sheetView showGridLines="0" workbookViewId="0"/>
  </sheetViews>
  <sheetFormatPr defaultRowHeight="11.25" customHeight="1" x14ac:dyDescent="0.25"/>
  <cols>
    <col min="1" max="1" width="32" customWidth="1"/>
    <col min="2" max="4" width="13.7109375" customWidth="1"/>
    <col min="5" max="5" width="1.5703125" customWidth="1"/>
    <col min="6" max="8" width="13.7109375" customWidth="1"/>
    <col min="9" max="9" width="1.7109375" customWidth="1"/>
    <col min="10" max="11" width="18.7109375" customWidth="1"/>
  </cols>
  <sheetData>
    <row r="1" spans="1:15" ht="11.25" customHeight="1" x14ac:dyDescent="0.25">
      <c r="A1" s="430" t="s">
        <v>1023</v>
      </c>
      <c r="B1" s="430"/>
      <c r="C1" s="430"/>
      <c r="D1" s="430"/>
      <c r="E1" s="430"/>
      <c r="F1" s="424"/>
      <c r="G1" s="424"/>
      <c r="H1" s="424"/>
      <c r="I1" s="424"/>
      <c r="J1" s="424"/>
      <c r="K1" s="465" t="s">
        <v>648</v>
      </c>
    </row>
    <row r="2" spans="1:15" ht="11.25" customHeight="1" x14ac:dyDescent="0.25">
      <c r="A2" s="507"/>
      <c r="B2" s="925" t="s">
        <v>714</v>
      </c>
      <c r="C2" s="925"/>
      <c r="D2" s="925"/>
      <c r="E2" s="508"/>
      <c r="F2" s="926" t="s">
        <v>42</v>
      </c>
      <c r="G2" s="926"/>
      <c r="H2" s="926"/>
      <c r="I2" s="508"/>
      <c r="J2" s="926" t="s">
        <v>715</v>
      </c>
      <c r="K2" s="926"/>
    </row>
    <row r="3" spans="1:15" ht="23.25" x14ac:dyDescent="0.25">
      <c r="A3" s="813" t="s">
        <v>3</v>
      </c>
      <c r="B3" s="814" t="s">
        <v>716</v>
      </c>
      <c r="C3" s="801" t="s">
        <v>47</v>
      </c>
      <c r="D3" s="801" t="s">
        <v>48</v>
      </c>
      <c r="E3" s="801"/>
      <c r="F3" s="814" t="s">
        <v>716</v>
      </c>
      <c r="G3" s="801" t="s">
        <v>47</v>
      </c>
      <c r="H3" s="801" t="s">
        <v>48</v>
      </c>
      <c r="I3" s="801"/>
      <c r="J3" s="801" t="s">
        <v>717</v>
      </c>
      <c r="K3" s="801" t="s">
        <v>718</v>
      </c>
    </row>
    <row r="4" spans="1:15" ht="11.25" customHeight="1" x14ac:dyDescent="0.25">
      <c r="A4" s="815" t="s">
        <v>683</v>
      </c>
      <c r="B4" s="816"/>
      <c r="C4" s="817"/>
      <c r="D4" s="818"/>
      <c r="E4" s="818"/>
      <c r="F4" s="818"/>
      <c r="G4" s="818"/>
      <c r="H4" s="818"/>
      <c r="I4" s="818"/>
      <c r="J4" s="819"/>
      <c r="K4" s="819"/>
    </row>
    <row r="5" spans="1:15" ht="11.25" customHeight="1" x14ac:dyDescent="0.25">
      <c r="A5" s="509" t="s">
        <v>719</v>
      </c>
      <c r="B5" s="820"/>
      <c r="C5" s="821"/>
      <c r="D5" s="822"/>
      <c r="E5" s="822"/>
      <c r="F5" s="822"/>
      <c r="G5" s="822"/>
      <c r="H5" s="822"/>
      <c r="I5" s="822"/>
      <c r="J5" s="823"/>
      <c r="K5" s="823"/>
    </row>
    <row r="6" spans="1:15" ht="11.25" customHeight="1" x14ac:dyDescent="0.25">
      <c r="A6" s="786" t="s">
        <v>138</v>
      </c>
      <c r="B6" s="511">
        <v>171211</v>
      </c>
      <c r="C6" s="511">
        <v>4705</v>
      </c>
      <c r="D6" s="511">
        <v>175916</v>
      </c>
      <c r="E6" s="512"/>
      <c r="F6" s="511">
        <v>90813</v>
      </c>
      <c r="G6" s="511">
        <v>2000</v>
      </c>
      <c r="H6" s="511">
        <v>92813</v>
      </c>
      <c r="I6" s="512"/>
      <c r="J6" s="511">
        <v>2287</v>
      </c>
      <c r="K6" s="511">
        <v>633</v>
      </c>
    </row>
    <row r="7" spans="1:15" ht="11.25" customHeight="1" x14ac:dyDescent="0.25">
      <c r="A7" s="510" t="s">
        <v>58</v>
      </c>
      <c r="B7" s="511">
        <v>569920</v>
      </c>
      <c r="C7" s="511">
        <v>0</v>
      </c>
      <c r="D7" s="511">
        <v>569920</v>
      </c>
      <c r="E7" s="512"/>
      <c r="F7" s="511">
        <v>116433</v>
      </c>
      <c r="G7" s="511">
        <v>0</v>
      </c>
      <c r="H7" s="511">
        <v>116433</v>
      </c>
      <c r="I7" s="512"/>
      <c r="J7" s="511">
        <v>4911</v>
      </c>
      <c r="K7" s="511">
        <v>484</v>
      </c>
    </row>
    <row r="8" spans="1:15" ht="11.25" customHeight="1" x14ac:dyDescent="0.25">
      <c r="A8" s="510" t="s">
        <v>484</v>
      </c>
      <c r="B8" s="511">
        <v>26267</v>
      </c>
      <c r="C8" s="511">
        <v>0</v>
      </c>
      <c r="D8" s="511">
        <v>26267</v>
      </c>
      <c r="E8" s="512"/>
      <c r="F8" s="511">
        <v>16393</v>
      </c>
      <c r="G8" s="511">
        <v>0</v>
      </c>
      <c r="H8" s="511">
        <v>16393</v>
      </c>
      <c r="I8" s="512"/>
      <c r="J8" s="511">
        <v>1179</v>
      </c>
      <c r="K8" s="511">
        <v>192</v>
      </c>
    </row>
    <row r="9" spans="1:15" ht="11.25" customHeight="1" x14ac:dyDescent="0.25">
      <c r="A9" s="510" t="s">
        <v>483</v>
      </c>
      <c r="B9" s="511">
        <v>14100</v>
      </c>
      <c r="C9" s="511">
        <v>0</v>
      </c>
      <c r="D9" s="511">
        <v>14100</v>
      </c>
      <c r="E9" s="512"/>
      <c r="F9" s="511">
        <v>3873</v>
      </c>
      <c r="G9" s="511">
        <v>0</v>
      </c>
      <c r="H9" s="511">
        <v>3873</v>
      </c>
      <c r="I9" s="512"/>
      <c r="J9" s="511">
        <v>106</v>
      </c>
      <c r="K9" s="511">
        <v>39</v>
      </c>
    </row>
    <row r="10" spans="1:15" ht="11.25" customHeight="1" x14ac:dyDescent="0.25">
      <c r="A10" s="510" t="s">
        <v>59</v>
      </c>
      <c r="B10" s="511">
        <v>1907</v>
      </c>
      <c r="C10" s="511">
        <v>0</v>
      </c>
      <c r="D10" s="511">
        <v>1907</v>
      </c>
      <c r="E10" s="512"/>
      <c r="F10" s="511">
        <v>2407</v>
      </c>
      <c r="G10" s="511">
        <v>0</v>
      </c>
      <c r="H10" s="511">
        <v>2407</v>
      </c>
      <c r="I10" s="512"/>
      <c r="J10" s="511">
        <v>63</v>
      </c>
      <c r="K10" s="511">
        <v>38</v>
      </c>
    </row>
    <row r="11" spans="1:15" ht="11.25" customHeight="1" x14ac:dyDescent="0.25">
      <c r="A11" s="509" t="s">
        <v>720</v>
      </c>
      <c r="B11" s="511"/>
      <c r="C11" s="511"/>
      <c r="D11" s="511"/>
      <c r="E11" s="512"/>
      <c r="F11" s="511"/>
      <c r="G11" s="511"/>
      <c r="H11" s="511"/>
      <c r="I11" s="512"/>
      <c r="J11" s="511"/>
      <c r="K11" s="511"/>
    </row>
    <row r="12" spans="1:15" ht="11.25" customHeight="1" x14ac:dyDescent="0.25">
      <c r="A12" s="513" t="s">
        <v>55</v>
      </c>
      <c r="B12" s="511">
        <v>41902</v>
      </c>
      <c r="C12" s="511">
        <v>3146</v>
      </c>
      <c r="D12" s="511">
        <v>45048</v>
      </c>
      <c r="E12" s="512"/>
      <c r="F12" s="511">
        <v>20920</v>
      </c>
      <c r="G12" s="511">
        <v>1238</v>
      </c>
      <c r="H12" s="511">
        <v>22158</v>
      </c>
      <c r="I12" s="512"/>
      <c r="J12" s="511">
        <v>142</v>
      </c>
      <c r="K12" s="511">
        <v>90</v>
      </c>
    </row>
    <row r="13" spans="1:15" ht="11.25" customHeight="1" x14ac:dyDescent="0.25">
      <c r="A13" s="513" t="s">
        <v>56</v>
      </c>
      <c r="B13" s="511">
        <v>149268</v>
      </c>
      <c r="C13" s="511">
        <v>3525</v>
      </c>
      <c r="D13" s="511">
        <v>152793</v>
      </c>
      <c r="E13" s="512"/>
      <c r="F13" s="511">
        <v>2189</v>
      </c>
      <c r="G13" s="511">
        <v>185</v>
      </c>
      <c r="H13" s="511">
        <v>2374</v>
      </c>
      <c r="I13" s="512"/>
      <c r="J13" s="511">
        <v>0</v>
      </c>
      <c r="K13" s="511">
        <v>0</v>
      </c>
    </row>
    <row r="14" spans="1:15" ht="11.25" customHeight="1" x14ac:dyDescent="0.25">
      <c r="A14" s="513" t="s">
        <v>57</v>
      </c>
      <c r="B14" s="511">
        <v>27089</v>
      </c>
      <c r="C14" s="511">
        <v>20822</v>
      </c>
      <c r="D14" s="511">
        <v>47911</v>
      </c>
      <c r="E14" s="512"/>
      <c r="F14" s="511">
        <v>10111</v>
      </c>
      <c r="G14" s="511">
        <v>5078</v>
      </c>
      <c r="H14" s="511">
        <v>15189</v>
      </c>
      <c r="I14" s="512"/>
      <c r="J14" s="511">
        <v>59</v>
      </c>
      <c r="K14" s="511">
        <v>13</v>
      </c>
      <c r="O14" s="785"/>
    </row>
    <row r="15" spans="1:15" ht="11.25" customHeight="1" x14ac:dyDescent="0.25">
      <c r="A15" s="118" t="s">
        <v>721</v>
      </c>
      <c r="B15" s="514">
        <v>1001664</v>
      </c>
      <c r="C15" s="514">
        <v>32198</v>
      </c>
      <c r="D15" s="514">
        <v>1033862</v>
      </c>
      <c r="E15" s="515"/>
      <c r="F15" s="514">
        <v>263139</v>
      </c>
      <c r="G15" s="514">
        <v>8501</v>
      </c>
      <c r="H15" s="514">
        <v>271640</v>
      </c>
      <c r="I15" s="515"/>
      <c r="J15" s="514">
        <v>8747</v>
      </c>
      <c r="K15" s="514">
        <v>1489</v>
      </c>
    </row>
    <row r="16" spans="1:15" ht="11.25" customHeight="1" x14ac:dyDescent="0.25">
      <c r="A16" s="513" t="s">
        <v>60</v>
      </c>
      <c r="B16" s="511">
        <v>5358</v>
      </c>
      <c r="C16" s="511">
        <v>443</v>
      </c>
      <c r="D16" s="511">
        <v>5801</v>
      </c>
      <c r="E16" s="512"/>
      <c r="F16" s="511">
        <v>4092</v>
      </c>
      <c r="G16" s="511">
        <v>326</v>
      </c>
      <c r="H16" s="511">
        <v>4418</v>
      </c>
      <c r="I16" s="512"/>
      <c r="J16" s="511">
        <v>0</v>
      </c>
      <c r="K16" s="511">
        <v>0</v>
      </c>
    </row>
    <row r="17" spans="1:11" ht="11.25" customHeight="1" x14ac:dyDescent="0.25">
      <c r="A17" s="513" t="s">
        <v>722</v>
      </c>
      <c r="B17" s="511">
        <v>25526</v>
      </c>
      <c r="C17" s="511">
        <v>5734</v>
      </c>
      <c r="D17" s="511">
        <v>31260</v>
      </c>
      <c r="E17" s="512"/>
      <c r="F17" s="511">
        <v>21090</v>
      </c>
      <c r="G17" s="511">
        <v>233</v>
      </c>
      <c r="H17" s="511">
        <v>21323</v>
      </c>
      <c r="I17" s="512"/>
      <c r="J17" s="511">
        <v>410</v>
      </c>
      <c r="K17" s="511">
        <v>79</v>
      </c>
    </row>
    <row r="18" spans="1:11" ht="11.25" customHeight="1" x14ac:dyDescent="0.25">
      <c r="A18" s="513" t="s">
        <v>485</v>
      </c>
      <c r="B18" s="511">
        <v>127438</v>
      </c>
      <c r="C18" s="511">
        <v>0</v>
      </c>
      <c r="D18" s="511">
        <v>127438</v>
      </c>
      <c r="E18" s="512"/>
      <c r="F18" s="511">
        <v>46128</v>
      </c>
      <c r="G18" s="511">
        <v>0</v>
      </c>
      <c r="H18" s="511">
        <v>46128</v>
      </c>
      <c r="I18" s="512"/>
      <c r="J18" s="511">
        <v>970</v>
      </c>
      <c r="K18" s="511">
        <v>138</v>
      </c>
    </row>
    <row r="19" spans="1:11" ht="11.25" customHeight="1" x14ac:dyDescent="0.25">
      <c r="A19" s="513" t="s">
        <v>106</v>
      </c>
      <c r="B19" s="516"/>
      <c r="C19" s="516"/>
      <c r="D19" s="511">
        <v>43221</v>
      </c>
      <c r="E19" s="512"/>
      <c r="F19" s="517"/>
      <c r="G19" s="517"/>
      <c r="H19" s="511">
        <v>8446</v>
      </c>
      <c r="I19" s="512"/>
      <c r="J19" s="518"/>
      <c r="K19" s="517"/>
    </row>
    <row r="20" spans="1:11" ht="11.25" customHeight="1" x14ac:dyDescent="0.25">
      <c r="A20" s="513" t="s">
        <v>723</v>
      </c>
      <c r="B20" s="519"/>
      <c r="C20" s="519"/>
      <c r="D20" s="511">
        <v>7</v>
      </c>
      <c r="E20" s="512"/>
      <c r="F20" s="517"/>
      <c r="G20" s="517"/>
      <c r="H20" s="511">
        <v>11</v>
      </c>
      <c r="I20" s="512"/>
      <c r="J20" s="518"/>
      <c r="K20" s="517"/>
    </row>
    <row r="21" spans="1:11" ht="11.25" customHeight="1" x14ac:dyDescent="0.25">
      <c r="A21" s="513" t="s">
        <v>724</v>
      </c>
      <c r="B21" s="517"/>
      <c r="C21" s="517"/>
      <c r="D21" s="517"/>
      <c r="E21" s="512"/>
      <c r="F21" s="517"/>
      <c r="G21" s="517"/>
      <c r="H21" s="520">
        <v>2510</v>
      </c>
      <c r="I21" s="512"/>
      <c r="J21" s="518"/>
      <c r="K21" s="517"/>
    </row>
    <row r="22" spans="1:11" ht="11.25" customHeight="1" thickBot="1" x14ac:dyDescent="0.3">
      <c r="A22" s="521" t="s">
        <v>725</v>
      </c>
      <c r="B22" s="522">
        <v>1159986</v>
      </c>
      <c r="C22" s="522">
        <v>38375</v>
      </c>
      <c r="D22" s="522">
        <v>1241589</v>
      </c>
      <c r="E22" s="523"/>
      <c r="F22" s="522">
        <v>334449</v>
      </c>
      <c r="G22" s="522">
        <v>9060</v>
      </c>
      <c r="H22" s="522">
        <v>354476</v>
      </c>
      <c r="I22" s="523"/>
      <c r="J22" s="522">
        <v>10127</v>
      </c>
      <c r="K22" s="522">
        <v>1706</v>
      </c>
    </row>
    <row r="23" spans="1:11" ht="11.25" customHeight="1" x14ac:dyDescent="0.25">
      <c r="A23" s="5"/>
      <c r="B23" s="5"/>
      <c r="C23" s="5"/>
      <c r="D23" s="5"/>
      <c r="E23" s="5"/>
      <c r="F23" s="42"/>
      <c r="G23" s="42"/>
      <c r="H23" s="42"/>
      <c r="I23" s="42"/>
      <c r="J23" s="42"/>
      <c r="K23" s="42"/>
    </row>
    <row r="24" spans="1:11" ht="11.25" customHeight="1" x14ac:dyDescent="0.25">
      <c r="A24" s="815" t="s">
        <v>595</v>
      </c>
      <c r="B24" s="815"/>
      <c r="C24" s="824"/>
      <c r="D24" s="825"/>
      <c r="E24" s="825"/>
      <c r="F24" s="825"/>
      <c r="G24" s="825"/>
      <c r="H24" s="825"/>
      <c r="I24" s="825"/>
      <c r="J24" s="826"/>
      <c r="K24" s="826"/>
    </row>
    <row r="25" spans="1:11" ht="11.25" customHeight="1" x14ac:dyDescent="0.25">
      <c r="A25" s="509" t="s">
        <v>719</v>
      </c>
      <c r="B25" s="827"/>
      <c r="C25" s="828"/>
      <c r="D25" s="829"/>
      <c r="E25" s="829"/>
      <c r="F25" s="829"/>
      <c r="G25" s="829"/>
      <c r="H25" s="829"/>
      <c r="I25" s="829"/>
      <c r="J25" s="830"/>
      <c r="K25" s="830"/>
    </row>
    <row r="26" spans="1:11" ht="11.25" customHeight="1" x14ac:dyDescent="0.25">
      <c r="A26" s="510" t="s">
        <v>138</v>
      </c>
      <c r="B26" s="524">
        <v>158590</v>
      </c>
      <c r="C26" s="524">
        <v>5251</v>
      </c>
      <c r="D26" s="524">
        <v>163841</v>
      </c>
      <c r="E26" s="524"/>
      <c r="F26" s="524">
        <v>86177</v>
      </c>
      <c r="G26" s="524">
        <v>1945</v>
      </c>
      <c r="H26" s="524">
        <v>88122</v>
      </c>
      <c r="I26" s="524"/>
      <c r="J26" s="524">
        <v>2179</v>
      </c>
      <c r="K26" s="513">
        <v>666</v>
      </c>
    </row>
    <row r="27" spans="1:11" ht="11.25" customHeight="1" x14ac:dyDescent="0.25">
      <c r="A27" s="510" t="s">
        <v>58</v>
      </c>
      <c r="B27" s="524">
        <v>558279</v>
      </c>
      <c r="C27" s="524">
        <v>0</v>
      </c>
      <c r="D27" s="524">
        <v>558279</v>
      </c>
      <c r="E27" s="524"/>
      <c r="F27" s="524">
        <v>116954</v>
      </c>
      <c r="G27" s="524">
        <v>0</v>
      </c>
      <c r="H27" s="524">
        <v>116954</v>
      </c>
      <c r="I27" s="524"/>
      <c r="J27" s="524">
        <v>5283</v>
      </c>
      <c r="K27" s="513">
        <v>488</v>
      </c>
    </row>
    <row r="28" spans="1:11" ht="11.25" customHeight="1" x14ac:dyDescent="0.25">
      <c r="A28" s="510" t="s">
        <v>484</v>
      </c>
      <c r="B28" s="524">
        <v>27078</v>
      </c>
      <c r="C28" s="524">
        <v>0</v>
      </c>
      <c r="D28" s="524">
        <v>27078</v>
      </c>
      <c r="E28" s="524"/>
      <c r="F28" s="524">
        <v>16531</v>
      </c>
      <c r="G28" s="524">
        <v>0</v>
      </c>
      <c r="H28" s="524">
        <v>16531</v>
      </c>
      <c r="I28" s="524"/>
      <c r="J28" s="524">
        <v>1131</v>
      </c>
      <c r="K28" s="513">
        <v>181</v>
      </c>
    </row>
    <row r="29" spans="1:11" ht="11.25" customHeight="1" x14ac:dyDescent="0.25">
      <c r="A29" s="510" t="s">
        <v>483</v>
      </c>
      <c r="B29" s="524">
        <v>13331</v>
      </c>
      <c r="C29" s="524">
        <v>0</v>
      </c>
      <c r="D29" s="524">
        <v>13331</v>
      </c>
      <c r="E29" s="524"/>
      <c r="F29" s="524">
        <v>3523</v>
      </c>
      <c r="G29" s="524">
        <v>0</v>
      </c>
      <c r="H29" s="524">
        <v>3523</v>
      </c>
      <c r="I29" s="524"/>
      <c r="J29" s="524">
        <v>100</v>
      </c>
      <c r="K29" s="513">
        <v>38</v>
      </c>
    </row>
    <row r="30" spans="1:11" ht="11.25" customHeight="1" x14ac:dyDescent="0.25">
      <c r="A30" s="510" t="s">
        <v>59</v>
      </c>
      <c r="B30" s="524">
        <v>2999</v>
      </c>
      <c r="C30" s="524">
        <v>0</v>
      </c>
      <c r="D30" s="524">
        <v>2999</v>
      </c>
      <c r="E30" s="524"/>
      <c r="F30" s="524">
        <v>3395</v>
      </c>
      <c r="G30" s="524">
        <v>0</v>
      </c>
      <c r="H30" s="524">
        <v>3395</v>
      </c>
      <c r="I30" s="524"/>
      <c r="J30" s="524">
        <v>80</v>
      </c>
      <c r="K30" s="513">
        <v>43</v>
      </c>
    </row>
    <row r="31" spans="1:11" ht="11.25" customHeight="1" x14ac:dyDescent="0.25">
      <c r="A31" s="509" t="s">
        <v>720</v>
      </c>
      <c r="B31" s="524"/>
      <c r="C31" s="524"/>
      <c r="D31" s="524"/>
      <c r="E31" s="524"/>
      <c r="F31" s="524"/>
      <c r="G31" s="524"/>
      <c r="H31" s="524"/>
      <c r="I31" s="524"/>
      <c r="J31" s="524"/>
      <c r="K31" s="513"/>
    </row>
    <row r="32" spans="1:11" ht="11.25" customHeight="1" x14ac:dyDescent="0.25">
      <c r="A32" s="513" t="s">
        <v>55</v>
      </c>
      <c r="B32" s="524">
        <v>38691</v>
      </c>
      <c r="C32" s="524">
        <v>3449</v>
      </c>
      <c r="D32" s="524">
        <v>42140</v>
      </c>
      <c r="E32" s="524"/>
      <c r="F32" s="524">
        <v>19114</v>
      </c>
      <c r="G32" s="524">
        <v>1357</v>
      </c>
      <c r="H32" s="524">
        <v>20471</v>
      </c>
      <c r="I32" s="524"/>
      <c r="J32" s="524">
        <v>168</v>
      </c>
      <c r="K32" s="513">
        <v>82</v>
      </c>
    </row>
    <row r="33" spans="1:11" ht="11.25" customHeight="1" x14ac:dyDescent="0.25">
      <c r="A33" s="513" t="s">
        <v>56</v>
      </c>
      <c r="B33" s="524">
        <v>153286</v>
      </c>
      <c r="C33" s="524">
        <v>3662</v>
      </c>
      <c r="D33" s="524">
        <v>156948</v>
      </c>
      <c r="E33" s="524"/>
      <c r="F33" s="524">
        <v>2027</v>
      </c>
      <c r="G33" s="524">
        <v>146</v>
      </c>
      <c r="H33" s="524">
        <v>2173</v>
      </c>
      <c r="I33" s="524"/>
      <c r="J33" s="524">
        <v>0</v>
      </c>
      <c r="K33" s="513">
        <v>0</v>
      </c>
    </row>
    <row r="34" spans="1:11" ht="11.25" customHeight="1" x14ac:dyDescent="0.25">
      <c r="A34" s="513" t="s">
        <v>57</v>
      </c>
      <c r="B34" s="524">
        <v>27102</v>
      </c>
      <c r="C34" s="524">
        <v>19617</v>
      </c>
      <c r="D34" s="524">
        <v>46719</v>
      </c>
      <c r="E34" s="524"/>
      <c r="F34" s="524">
        <v>10485</v>
      </c>
      <c r="G34" s="524">
        <v>4859</v>
      </c>
      <c r="H34" s="524">
        <v>15344</v>
      </c>
      <c r="I34" s="524"/>
      <c r="J34" s="524">
        <v>59</v>
      </c>
      <c r="K34" s="513">
        <v>15</v>
      </c>
    </row>
    <row r="35" spans="1:11" ht="11.25" customHeight="1" x14ac:dyDescent="0.25">
      <c r="A35" s="118" t="s">
        <v>721</v>
      </c>
      <c r="B35" s="525">
        <v>979356</v>
      </c>
      <c r="C35" s="525">
        <v>31979</v>
      </c>
      <c r="D35" s="525">
        <v>1011335</v>
      </c>
      <c r="E35" s="526"/>
      <c r="F35" s="525">
        <v>258206</v>
      </c>
      <c r="G35" s="525">
        <v>8307</v>
      </c>
      <c r="H35" s="525">
        <v>266513</v>
      </c>
      <c r="I35" s="525"/>
      <c r="J35" s="525">
        <v>9000</v>
      </c>
      <c r="K35" s="527">
        <v>1513</v>
      </c>
    </row>
    <row r="36" spans="1:11" ht="11.25" customHeight="1" x14ac:dyDescent="0.25">
      <c r="A36" s="513" t="s">
        <v>60</v>
      </c>
      <c r="B36" s="524">
        <v>5626</v>
      </c>
      <c r="C36" s="524">
        <v>526</v>
      </c>
      <c r="D36" s="524">
        <v>6152</v>
      </c>
      <c r="E36" s="524"/>
      <c r="F36" s="524">
        <v>4211</v>
      </c>
      <c r="G36" s="524">
        <v>380</v>
      </c>
      <c r="H36" s="524">
        <v>4591</v>
      </c>
      <c r="I36" s="524"/>
      <c r="J36" s="524">
        <v>0</v>
      </c>
      <c r="K36" s="513">
        <v>0</v>
      </c>
    </row>
    <row r="37" spans="1:11" ht="11.25" customHeight="1" x14ac:dyDescent="0.25">
      <c r="A37" s="513" t="s">
        <v>722</v>
      </c>
      <c r="B37" s="524">
        <v>26673</v>
      </c>
      <c r="C37" s="524">
        <v>6228</v>
      </c>
      <c r="D37" s="524">
        <v>32901</v>
      </c>
      <c r="E37" s="524"/>
      <c r="F37" s="524">
        <v>22335</v>
      </c>
      <c r="G37" s="524">
        <v>209</v>
      </c>
      <c r="H37" s="524">
        <v>22544</v>
      </c>
      <c r="I37" s="524"/>
      <c r="J37" s="524">
        <v>417</v>
      </c>
      <c r="K37" s="513">
        <v>107</v>
      </c>
    </row>
    <row r="38" spans="1:11" ht="11.25" customHeight="1" x14ac:dyDescent="0.25">
      <c r="A38" s="513" t="s">
        <v>485</v>
      </c>
      <c r="B38" s="524">
        <v>133445</v>
      </c>
      <c r="C38" s="524">
        <v>0</v>
      </c>
      <c r="D38" s="524">
        <v>133445</v>
      </c>
      <c r="E38" s="524"/>
      <c r="F38" s="524">
        <v>48345</v>
      </c>
      <c r="G38" s="524">
        <v>0</v>
      </c>
      <c r="H38" s="524">
        <v>48345</v>
      </c>
      <c r="I38" s="528"/>
      <c r="J38" s="528">
        <v>1066</v>
      </c>
      <c r="K38" s="513">
        <v>159</v>
      </c>
    </row>
    <row r="39" spans="1:11" ht="11.25" customHeight="1" x14ac:dyDescent="0.25">
      <c r="A39" s="513" t="s">
        <v>106</v>
      </c>
      <c r="B39" s="529"/>
      <c r="C39" s="529"/>
      <c r="D39" s="524">
        <v>41005</v>
      </c>
      <c r="E39" s="524"/>
      <c r="F39" s="529"/>
      <c r="G39" s="529"/>
      <c r="H39" s="524">
        <v>7840</v>
      </c>
      <c r="I39" s="528"/>
      <c r="J39" s="530"/>
      <c r="K39" s="531"/>
    </row>
    <row r="40" spans="1:11" ht="11.25" customHeight="1" x14ac:dyDescent="0.25">
      <c r="A40" s="513" t="s">
        <v>723</v>
      </c>
      <c r="B40" s="529"/>
      <c r="C40" s="529"/>
      <c r="D40" s="528">
        <v>15</v>
      </c>
      <c r="E40" s="528"/>
      <c r="F40" s="529"/>
      <c r="G40" s="529"/>
      <c r="H40" s="524">
        <v>74</v>
      </c>
      <c r="I40" s="528"/>
      <c r="J40" s="530"/>
      <c r="K40" s="531"/>
    </row>
    <row r="41" spans="1:11" ht="11.25" customHeight="1" x14ac:dyDescent="0.25">
      <c r="A41" s="513" t="s">
        <v>724</v>
      </c>
      <c r="B41" s="529"/>
      <c r="C41" s="529"/>
      <c r="D41" s="529"/>
      <c r="E41" s="532"/>
      <c r="F41" s="529"/>
      <c r="G41" s="529"/>
      <c r="H41" s="533">
        <v>3326</v>
      </c>
      <c r="I41" s="528"/>
      <c r="J41" s="530"/>
      <c r="K41" s="531"/>
    </row>
    <row r="42" spans="1:11" ht="11.25" customHeight="1" thickBot="1" x14ac:dyDescent="0.3">
      <c r="A42" s="521" t="s">
        <v>725</v>
      </c>
      <c r="B42" s="534">
        <v>1145100</v>
      </c>
      <c r="C42" s="535">
        <v>38733</v>
      </c>
      <c r="D42" s="535">
        <v>1224853</v>
      </c>
      <c r="E42" s="536"/>
      <c r="F42" s="534">
        <v>333097</v>
      </c>
      <c r="G42" s="535">
        <v>8896</v>
      </c>
      <c r="H42" s="535">
        <v>353233</v>
      </c>
      <c r="I42" s="536"/>
      <c r="J42" s="535">
        <v>10483</v>
      </c>
      <c r="K42" s="537">
        <v>1779</v>
      </c>
    </row>
  </sheetData>
  <mergeCells count="3">
    <mergeCell ref="B2:D2"/>
    <mergeCell ref="F2:H2"/>
    <mergeCell ref="J2:K2"/>
  </mergeCells>
  <hyperlinks>
    <hyperlink ref="K1" location="Contents!A1" display="Home" xr:uid="{3BF79936-BF16-45D9-AA13-B6ACD72B419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E0C6-0F24-4FA0-BB21-FDC7A6DFF272}">
  <dimension ref="A1:D37"/>
  <sheetViews>
    <sheetView showGridLines="0" zoomScaleNormal="100" zoomScaleSheetLayoutView="100" workbookViewId="0"/>
  </sheetViews>
  <sheetFormatPr defaultColWidth="10.28515625" defaultRowHeight="11.25" x14ac:dyDescent="0.2"/>
  <cols>
    <col min="1" max="1" width="65.85546875" style="42" customWidth="1"/>
    <col min="2" max="2" width="13.7109375" style="42" customWidth="1"/>
    <col min="3" max="3" width="17.28515625" style="42" customWidth="1"/>
    <col min="4" max="16384" width="10.28515625" style="42"/>
  </cols>
  <sheetData>
    <row r="1" spans="1:4" s="424" customFormat="1" x14ac:dyDescent="0.2">
      <c r="A1" s="424" t="s">
        <v>1058</v>
      </c>
      <c r="D1" s="465" t="s">
        <v>648</v>
      </c>
    </row>
    <row r="2" spans="1:4" ht="56.25" customHeight="1" x14ac:dyDescent="0.2">
      <c r="A2" s="17" t="s">
        <v>3</v>
      </c>
      <c r="B2" s="26" t="s">
        <v>64</v>
      </c>
      <c r="C2" s="26" t="s">
        <v>65</v>
      </c>
      <c r="D2" s="26" t="s">
        <v>981</v>
      </c>
    </row>
    <row r="3" spans="1:4" x14ac:dyDescent="0.2">
      <c r="A3" s="28" t="s">
        <v>683</v>
      </c>
      <c r="B3" s="232"/>
      <c r="C3" s="232"/>
      <c r="D3" s="38"/>
    </row>
    <row r="4" spans="1:4" x14ac:dyDescent="0.2">
      <c r="A4" s="31" t="s">
        <v>66</v>
      </c>
      <c r="B4" s="229"/>
      <c r="C4" s="229"/>
      <c r="D4" s="33"/>
    </row>
    <row r="5" spans="1:4" x14ac:dyDescent="0.2">
      <c r="A5" s="32" t="s">
        <v>67</v>
      </c>
      <c r="B5" s="219">
        <v>50430</v>
      </c>
      <c r="C5" s="219">
        <v>50427</v>
      </c>
      <c r="D5" s="470"/>
    </row>
    <row r="6" spans="1:4" x14ac:dyDescent="0.2">
      <c r="A6" s="32" t="s">
        <v>68</v>
      </c>
      <c r="B6" s="219">
        <v>4590</v>
      </c>
      <c r="C6" s="219">
        <v>4590</v>
      </c>
      <c r="D6" s="470"/>
    </row>
    <row r="7" spans="1:4" ht="22.5" x14ac:dyDescent="0.2">
      <c r="A7" s="32" t="s">
        <v>69</v>
      </c>
      <c r="B7" s="219">
        <v>55841</v>
      </c>
      <c r="C7" s="219">
        <v>55695</v>
      </c>
      <c r="D7" s="760" t="s">
        <v>935</v>
      </c>
    </row>
    <row r="8" spans="1:4" x14ac:dyDescent="0.2">
      <c r="A8" s="32" t="s">
        <v>70</v>
      </c>
      <c r="B8" s="219">
        <v>18464</v>
      </c>
      <c r="C8" s="219">
        <v>18464</v>
      </c>
      <c r="D8" s="760"/>
    </row>
    <row r="9" spans="1:4" x14ac:dyDescent="0.2">
      <c r="A9" s="32" t="s">
        <v>71</v>
      </c>
      <c r="B9" s="219">
        <v>117541</v>
      </c>
      <c r="C9" s="219">
        <v>117286</v>
      </c>
      <c r="D9" s="760" t="s">
        <v>834</v>
      </c>
    </row>
    <row r="10" spans="1:4" x14ac:dyDescent="0.2">
      <c r="A10" s="32" t="s">
        <v>72</v>
      </c>
      <c r="B10" s="219">
        <v>851853</v>
      </c>
      <c r="C10" s="219">
        <v>851853</v>
      </c>
      <c r="D10" s="760" t="s">
        <v>833</v>
      </c>
    </row>
    <row r="11" spans="1:4" x14ac:dyDescent="0.2">
      <c r="A11" s="32" t="s">
        <v>73</v>
      </c>
      <c r="B11" s="219">
        <v>10766</v>
      </c>
      <c r="C11" s="219">
        <v>10475</v>
      </c>
      <c r="D11" s="760"/>
    </row>
    <row r="12" spans="1:4" x14ac:dyDescent="0.2">
      <c r="A12" s="32" t="s">
        <v>74</v>
      </c>
      <c r="B12" s="219">
        <v>0</v>
      </c>
      <c r="C12" s="219">
        <v>57</v>
      </c>
      <c r="D12" s="760"/>
    </row>
    <row r="13" spans="1:4" x14ac:dyDescent="0.2">
      <c r="A13" s="32" t="s">
        <v>75</v>
      </c>
      <c r="B13" s="219">
        <v>0</v>
      </c>
      <c r="C13" s="219">
        <v>75</v>
      </c>
      <c r="D13" s="760" t="s">
        <v>835</v>
      </c>
    </row>
    <row r="14" spans="1:4" x14ac:dyDescent="0.2">
      <c r="A14" s="32" t="s">
        <v>76</v>
      </c>
      <c r="B14" s="219">
        <v>2266</v>
      </c>
      <c r="C14" s="219">
        <v>2254</v>
      </c>
      <c r="D14" s="760"/>
    </row>
    <row r="15" spans="1:4" x14ac:dyDescent="0.2">
      <c r="A15" s="32" t="s">
        <v>77</v>
      </c>
      <c r="B15" s="219">
        <v>2078</v>
      </c>
      <c r="C15" s="219">
        <v>2285</v>
      </c>
      <c r="D15" s="760" t="s">
        <v>836</v>
      </c>
    </row>
    <row r="16" spans="1:4" x14ac:dyDescent="0.2">
      <c r="A16" s="32" t="s">
        <v>78</v>
      </c>
      <c r="B16" s="219">
        <v>10465</v>
      </c>
      <c r="C16" s="219">
        <v>10457</v>
      </c>
      <c r="D16" s="760" t="s">
        <v>733</v>
      </c>
    </row>
    <row r="17" spans="1:4" x14ac:dyDescent="0.2">
      <c r="A17" s="32" t="s">
        <v>79</v>
      </c>
      <c r="B17" s="219">
        <v>1062</v>
      </c>
      <c r="C17" s="219">
        <v>1046</v>
      </c>
      <c r="D17" s="760" t="s">
        <v>734</v>
      </c>
    </row>
    <row r="18" spans="1:4" ht="11.25" customHeight="1" x14ac:dyDescent="0.2">
      <c r="A18" s="30" t="s">
        <v>80</v>
      </c>
      <c r="B18" s="227">
        <v>1125356</v>
      </c>
      <c r="C18" s="227">
        <v>1124964</v>
      </c>
      <c r="D18" s="769"/>
    </row>
    <row r="19" spans="1:4" x14ac:dyDescent="0.2">
      <c r="A19" s="31" t="s">
        <v>81</v>
      </c>
      <c r="B19" s="233"/>
      <c r="C19" s="233"/>
      <c r="D19" s="762"/>
    </row>
    <row r="20" spans="1:4" x14ac:dyDescent="0.2">
      <c r="A20" s="32" t="s">
        <v>82</v>
      </c>
      <c r="B20" s="219">
        <v>3187</v>
      </c>
      <c r="C20" s="219">
        <v>3187</v>
      </c>
      <c r="D20" s="760"/>
    </row>
    <row r="21" spans="1:4" x14ac:dyDescent="0.2">
      <c r="A21" s="32" t="s">
        <v>83</v>
      </c>
      <c r="B21" s="219">
        <v>770457</v>
      </c>
      <c r="C21" s="219">
        <v>770457</v>
      </c>
      <c r="D21" s="760"/>
    </row>
    <row r="22" spans="1:4" x14ac:dyDescent="0.2">
      <c r="A22" s="32" t="s">
        <v>84</v>
      </c>
      <c r="B22" s="219">
        <v>41488</v>
      </c>
      <c r="C22" s="219">
        <v>41450</v>
      </c>
      <c r="D22" s="760"/>
    </row>
    <row r="23" spans="1:4" x14ac:dyDescent="0.2">
      <c r="A23" s="32" t="s">
        <v>70</v>
      </c>
      <c r="B23" s="219">
        <v>20630</v>
      </c>
      <c r="C23" s="219">
        <v>20630</v>
      </c>
      <c r="D23" s="760"/>
    </row>
    <row r="24" spans="1:4" x14ac:dyDescent="0.2">
      <c r="A24" s="32" t="s">
        <v>85</v>
      </c>
      <c r="B24" s="219">
        <v>171404</v>
      </c>
      <c r="C24" s="219">
        <v>171404</v>
      </c>
      <c r="D24" s="760"/>
    </row>
    <row r="25" spans="1:4" x14ac:dyDescent="0.2">
      <c r="A25" s="32" t="s">
        <v>86</v>
      </c>
      <c r="B25" s="219">
        <v>137</v>
      </c>
      <c r="C25" s="219">
        <v>133</v>
      </c>
      <c r="D25" s="760"/>
    </row>
    <row r="26" spans="1:4" x14ac:dyDescent="0.2">
      <c r="A26" s="32" t="s">
        <v>87</v>
      </c>
      <c r="B26" s="219">
        <v>0</v>
      </c>
      <c r="C26" s="219">
        <v>310</v>
      </c>
      <c r="D26" s="760"/>
    </row>
    <row r="27" spans="1:4" x14ac:dyDescent="0.2">
      <c r="A27" s="32" t="s">
        <v>63</v>
      </c>
      <c r="B27" s="219">
        <v>2612</v>
      </c>
      <c r="C27" s="219">
        <v>2606</v>
      </c>
      <c r="D27" s="760"/>
    </row>
    <row r="28" spans="1:4" x14ac:dyDescent="0.2">
      <c r="A28" s="32" t="s">
        <v>88</v>
      </c>
      <c r="B28" s="219">
        <v>2378</v>
      </c>
      <c r="C28" s="219">
        <v>2371</v>
      </c>
      <c r="D28" s="760"/>
    </row>
    <row r="29" spans="1:4" x14ac:dyDescent="0.2">
      <c r="A29" s="32" t="s">
        <v>89</v>
      </c>
      <c r="B29" s="219">
        <v>39970</v>
      </c>
      <c r="C29" s="219">
        <v>39970</v>
      </c>
      <c r="D29" s="760" t="s">
        <v>923</v>
      </c>
    </row>
    <row r="30" spans="1:4" x14ac:dyDescent="0.2">
      <c r="A30" s="30" t="s">
        <v>90</v>
      </c>
      <c r="B30" s="227">
        <v>1052263</v>
      </c>
      <c r="C30" s="227">
        <v>1052518</v>
      </c>
      <c r="D30" s="770"/>
    </row>
    <row r="31" spans="1:4" x14ac:dyDescent="0.2">
      <c r="A31" s="31" t="s">
        <v>91</v>
      </c>
      <c r="B31" s="218"/>
      <c r="C31" s="218"/>
      <c r="D31" s="762"/>
    </row>
    <row r="32" spans="1:4" x14ac:dyDescent="0.2">
      <c r="A32" s="32" t="s">
        <v>92</v>
      </c>
      <c r="B32" s="219">
        <v>37263</v>
      </c>
      <c r="C32" s="219">
        <v>37263</v>
      </c>
      <c r="D32" s="760" t="s">
        <v>38</v>
      </c>
    </row>
    <row r="33" spans="1:4" x14ac:dyDescent="0.2">
      <c r="A33" s="32" t="s">
        <v>93</v>
      </c>
      <c r="B33" s="219">
        <v>-845</v>
      </c>
      <c r="C33" s="219">
        <v>-902</v>
      </c>
      <c r="D33" s="760" t="s">
        <v>39</v>
      </c>
    </row>
    <row r="34" spans="1:4" x14ac:dyDescent="0.2">
      <c r="A34" s="32" t="s">
        <v>94</v>
      </c>
      <c r="B34" s="219">
        <v>1880</v>
      </c>
      <c r="C34" s="219">
        <v>1669</v>
      </c>
      <c r="D34" s="760" t="s">
        <v>41</v>
      </c>
    </row>
    <row r="35" spans="1:4" x14ac:dyDescent="0.2">
      <c r="A35" s="32" t="s">
        <v>95</v>
      </c>
      <c r="B35" s="219">
        <v>34468</v>
      </c>
      <c r="C35" s="219">
        <v>34089</v>
      </c>
      <c r="D35" s="760" t="s">
        <v>40</v>
      </c>
    </row>
    <row r="36" spans="1:4" x14ac:dyDescent="0.2">
      <c r="A36" s="32" t="s">
        <v>96</v>
      </c>
      <c r="B36" s="219">
        <v>327</v>
      </c>
      <c r="C36" s="219">
        <v>327</v>
      </c>
      <c r="D36" s="760" t="s">
        <v>732</v>
      </c>
    </row>
    <row r="37" spans="1:4" ht="12" thickBot="1" x14ac:dyDescent="0.25">
      <c r="A37" s="110" t="s">
        <v>97</v>
      </c>
      <c r="B37" s="234">
        <v>73093</v>
      </c>
      <c r="C37" s="234">
        <v>72446</v>
      </c>
      <c r="D37" s="771"/>
    </row>
  </sheetData>
  <hyperlinks>
    <hyperlink ref="D1" location="Contents!A1" display="Home" xr:uid="{719D5383-769A-4DAE-9F33-F96CBE021B0B}"/>
  </hyperlinks>
  <pageMargins left="0.7" right="0.7" top="0.75" bottom="0.75" header="0.3" footer="0.3"/>
  <pageSetup paperSize="9" scale="81"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450590A14BD4A974E3180DD002CC9" ma:contentTypeVersion="17" ma:contentTypeDescription="Create a new document." ma:contentTypeScope="" ma:versionID="c482a23ea88dc34e6306d99693edb221">
  <xsd:schema xmlns:xsd="http://www.w3.org/2001/XMLSchema" xmlns:xs="http://www.w3.org/2001/XMLSchema" xmlns:p="http://schemas.microsoft.com/office/2006/metadata/properties" xmlns:ns2="b2d9563a-ae6a-4bde-8419-9cd7f20fbc20" xmlns:ns3="d4417dd6-9319-43e8-a0a7-1f657f6ce4d3" targetNamespace="http://schemas.microsoft.com/office/2006/metadata/properties" ma:root="true" ma:fieldsID="8b7b4e9fba090c0b2112477920a58c97" ns2:_="" ns3:_="">
    <xsd:import namespace="b2d9563a-ae6a-4bde-8419-9cd7f20fbc20"/>
    <xsd:import namespace="d4417dd6-9319-43e8-a0a7-1f657f6ce4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563a-ae6a-4bde-8419-9cd7f20fb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417dd6-9319-43e8-a0a7-1f657f6ce4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d1bd22-07ae-4892-8a90-66a56129a00a}" ma:internalName="TaxCatchAll" ma:showField="CatchAllData" ma:web="d4417dd6-9319-43e8-a0a7-1f657f6ce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417dd6-9319-43e8-a0a7-1f657f6ce4d3" xsi:nil="true"/>
    <lcf76f155ced4ddcb4097134ff3c332f xmlns="b2d9563a-ae6a-4bde-8419-9cd7f20fb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CA5BCA-1828-4551-9030-E8B63CD1B0F7}"/>
</file>

<file path=customXml/itemProps2.xml><?xml version="1.0" encoding="utf-8"?>
<ds:datastoreItem xmlns:ds="http://schemas.openxmlformats.org/officeDocument/2006/customXml" ds:itemID="{AE58A482-E278-408D-A9B6-114AC60E177A}">
  <ds:schemaRefs>
    <ds:schemaRef ds:uri="http://schemas.microsoft.com/sharepoint/v3/contenttype/forms"/>
  </ds:schemaRefs>
</ds:datastoreItem>
</file>

<file path=customXml/itemProps3.xml><?xml version="1.0" encoding="utf-8"?>
<ds:datastoreItem xmlns:ds="http://schemas.openxmlformats.org/officeDocument/2006/customXml" ds:itemID="{6F3F93E9-FE7E-4D20-B099-9DA262FDE2B0}">
  <ds:schemaRefs>
    <ds:schemaRef ds:uri="http://schemas.microsoft.com/office/2006/metadata/properties"/>
    <ds:schemaRef ds:uri="http://schemas.microsoft.com/office/infopath/2007/PartnerControls"/>
    <ds:schemaRef ds:uri="d4417dd6-9319-43e8-a0a7-1f657f6ce4d3"/>
    <ds:schemaRef ds:uri="b2d9563a-ae6a-4bde-8419-9cd7f20fbc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69</vt:i4>
      </vt:variant>
    </vt:vector>
  </HeadingPairs>
  <TitlesOfParts>
    <vt:vector size="119" baseType="lpstr">
      <vt:lpstr>Coverpage</vt:lpstr>
      <vt:lpstr>Contents</vt:lpstr>
      <vt:lpstr>KM1</vt:lpstr>
      <vt:lpstr>LV1 CET</vt:lpstr>
      <vt:lpstr>Risk Weighted Assets (RWA)</vt:lpstr>
      <vt:lpstr>CC1</vt:lpstr>
      <vt:lpstr>OV1</vt:lpstr>
      <vt:lpstr>Summary of Credit Risk</vt:lpstr>
      <vt:lpstr>CC2</vt:lpstr>
      <vt:lpstr>CMS1</vt:lpstr>
      <vt:lpstr>CMS2</vt:lpstr>
      <vt:lpstr>LI1</vt:lpstr>
      <vt:lpstr>LI2</vt:lpstr>
      <vt:lpstr>ENC</vt:lpstr>
      <vt:lpstr>CR1</vt:lpstr>
      <vt:lpstr>CR2</vt:lpstr>
      <vt:lpstr>CRB(e)</vt:lpstr>
      <vt:lpstr>CRB(f)</vt:lpstr>
      <vt:lpstr>CRB(g)(h)</vt:lpstr>
      <vt:lpstr>CR3</vt:lpstr>
      <vt:lpstr>CR7</vt:lpstr>
      <vt:lpstr>CR4</vt:lpstr>
      <vt:lpstr>CR5</vt:lpstr>
      <vt:lpstr>CRE</vt:lpstr>
      <vt:lpstr>CR6</vt:lpstr>
      <vt:lpstr>CR8</vt:lpstr>
      <vt:lpstr>CR9</vt:lpstr>
      <vt:lpstr>CR10</vt:lpstr>
      <vt:lpstr>CCR1</vt:lpstr>
      <vt:lpstr>CCR4</vt:lpstr>
      <vt:lpstr>CCR5</vt:lpstr>
      <vt:lpstr>CCR6</vt:lpstr>
      <vt:lpstr>CCR8</vt:lpstr>
      <vt:lpstr>SEC1</vt:lpstr>
      <vt:lpstr>SEC2</vt:lpstr>
      <vt:lpstr>SEC3</vt:lpstr>
      <vt:lpstr>SEC4</vt:lpstr>
      <vt:lpstr>Market Risk</vt:lpstr>
      <vt:lpstr>IRRBB</vt:lpstr>
      <vt:lpstr>OR1</vt:lpstr>
      <vt:lpstr>OR2</vt:lpstr>
      <vt:lpstr>OR3</vt:lpstr>
      <vt:lpstr>LR1</vt:lpstr>
      <vt:lpstr>LR2</vt:lpstr>
      <vt:lpstr>CCyB1</vt:lpstr>
      <vt:lpstr>LIQ1</vt:lpstr>
      <vt:lpstr>LIQ2</vt:lpstr>
      <vt:lpstr>APP1</vt:lpstr>
      <vt:lpstr>APP2</vt:lpstr>
      <vt:lpstr>APP3</vt:lpstr>
      <vt:lpstr>_ENC</vt:lpstr>
      <vt:lpstr>'APP3'!Capital_deduction_for_regulatory_expected_loss</vt:lpstr>
      <vt:lpstr>CC1_1</vt:lpstr>
      <vt:lpstr>CC2_1</vt:lpstr>
      <vt:lpstr>CCR1_1</vt:lpstr>
      <vt:lpstr>CCR5_1</vt:lpstr>
      <vt:lpstr>CCR6_1</vt:lpstr>
      <vt:lpstr>CCR8_1</vt:lpstr>
      <vt:lpstr>CCyB1_1</vt:lpstr>
      <vt:lpstr>CMS1_1</vt:lpstr>
      <vt:lpstr>CMS1_PCP</vt:lpstr>
      <vt:lpstr>CMS2_1</vt:lpstr>
      <vt:lpstr>CMS2_PCP</vt:lpstr>
      <vt:lpstr>CR1_1</vt:lpstr>
      <vt:lpstr>CR2_1</vt:lpstr>
      <vt:lpstr>CR3_1</vt:lpstr>
      <vt:lpstr>CR4_1</vt:lpstr>
      <vt:lpstr>CR7_1</vt:lpstr>
      <vt:lpstr>CR8_1</vt:lpstr>
      <vt:lpstr>ENCa</vt:lpstr>
      <vt:lpstr>IRRBB!IRRBB1_1</vt:lpstr>
      <vt:lpstr>KM1_1</vt:lpstr>
      <vt:lpstr>LIQ1_1</vt:lpstr>
      <vt:lpstr>LIQ2_CP_1</vt:lpstr>
      <vt:lpstr>LIQ2_PP_1</vt:lpstr>
      <vt:lpstr>LR1_1</vt:lpstr>
      <vt:lpstr>LR2_1</vt:lpstr>
      <vt:lpstr>MR1_1</vt:lpstr>
      <vt:lpstr>OV1_1</vt:lpstr>
      <vt:lpstr>'APP1'!Print_Area</vt:lpstr>
      <vt:lpstr>'APP2'!Print_Area</vt:lpstr>
      <vt:lpstr>'APP3'!Print_Area</vt:lpstr>
      <vt:lpstr>'CC1'!Print_Area</vt:lpstr>
      <vt:lpstr>'CC2'!Print_Area</vt:lpstr>
      <vt:lpstr>'CCR1'!Print_Area</vt:lpstr>
      <vt:lpstr>'CCR4'!Print_Area</vt:lpstr>
      <vt:lpstr>'CCR5'!Print_Area</vt:lpstr>
      <vt:lpstr>'CCR6'!Print_Area</vt:lpstr>
      <vt:lpstr>'CCR8'!Print_Area</vt:lpstr>
      <vt:lpstr>CCyB1!Print_Area</vt:lpstr>
      <vt:lpstr>'CMS1'!Print_Area</vt:lpstr>
      <vt:lpstr>'CMS2'!Print_Area</vt:lpstr>
      <vt:lpstr>Contents!Print_Area</vt:lpstr>
      <vt:lpstr>'CR1'!Print_Area</vt:lpstr>
      <vt:lpstr>'CR10'!Print_Area</vt:lpstr>
      <vt:lpstr>'CR2'!Print_Area</vt:lpstr>
      <vt:lpstr>'CR3'!Print_Area</vt:lpstr>
      <vt:lpstr>'CR4'!Print_Area</vt:lpstr>
      <vt:lpstr>'CR5'!Print_Area</vt:lpstr>
      <vt:lpstr>'CR6'!Print_Area</vt:lpstr>
      <vt:lpstr>'CR7'!Print_Area</vt:lpstr>
      <vt:lpstr>'CR8'!Print_Area</vt:lpstr>
      <vt:lpstr>ENC!Print_Area</vt:lpstr>
      <vt:lpstr>IRRBB!Print_Area</vt:lpstr>
      <vt:lpstr>'KM1'!Print_Area</vt:lpstr>
      <vt:lpstr>'LIQ1'!Print_Area</vt:lpstr>
      <vt:lpstr>'LIQ2'!Print_Area</vt:lpstr>
      <vt:lpstr>'LR1'!Print_Area</vt:lpstr>
      <vt:lpstr>'LR2'!Print_Area</vt:lpstr>
      <vt:lpstr>'Market Risk'!Print_Area</vt:lpstr>
      <vt:lpstr>'OV1'!Print_Area</vt:lpstr>
      <vt:lpstr>'SEC1'!Print_Area</vt:lpstr>
      <vt:lpstr>'SEC2'!Print_Area</vt:lpstr>
      <vt:lpstr>'SEC3'!Print_Area</vt:lpstr>
      <vt:lpstr>'SEC4'!Print_Area</vt:lpstr>
      <vt:lpstr>SEC1_1</vt:lpstr>
      <vt:lpstr>SEC2_1</vt:lpstr>
      <vt:lpstr>SEC3_1</vt:lpstr>
      <vt:lpstr>SEC4_1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Ivy Chen 1</dc:creator>
  <cp:lastModifiedBy>Harsh Vaidya</cp:lastModifiedBy>
  <cp:lastPrinted>2025-05-02T00:27:32Z</cp:lastPrinted>
  <dcterms:created xsi:type="dcterms:W3CDTF">2025-03-03T04:28:37Z</dcterms:created>
  <dcterms:modified xsi:type="dcterms:W3CDTF">2025-11-17T04:53:32Z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9f367a1c-3d38-4c2c-9d10-a1726879ca5b_Enabled">
    <vt:lpwstr>true</vt:lpwstr>
  </property>
  <property fmtid="{D5CDD505-2E9C-101B-9397-08002B2CF9AE}" pid="5" name="MSIP_Label_9f367a1c-3d38-4c2c-9d10-a1726879ca5b_SetDate">
    <vt:lpwstr>2025-03-03T04:30:07Z</vt:lpwstr>
  </property>
  <property fmtid="{D5CDD505-2E9C-101B-9397-08002B2CF9AE}" pid="6" name="MSIP_Label_9f367a1c-3d38-4c2c-9d10-a1726879ca5b_Method">
    <vt:lpwstr>Privileged</vt:lpwstr>
  </property>
  <property fmtid="{D5CDD505-2E9C-101B-9397-08002B2CF9AE}" pid="7" name="MSIP_Label_9f367a1c-3d38-4c2c-9d10-a1726879ca5b_Name">
    <vt:lpwstr>HP-WBG-CoAuth</vt:lpwstr>
  </property>
  <property fmtid="{D5CDD505-2E9C-101B-9397-08002B2CF9AE}" pid="8" name="MSIP_Label_9f367a1c-3d38-4c2c-9d10-a1726879ca5b_SiteId">
    <vt:lpwstr>57c64fd4-66ca-49f5-ab38-2e67ef58e724</vt:lpwstr>
  </property>
  <property fmtid="{D5CDD505-2E9C-101B-9397-08002B2CF9AE}" pid="9" name="MSIP_Label_9f367a1c-3d38-4c2c-9d10-a1726879ca5b_ActionId">
    <vt:lpwstr>7283dbaa-34b0-4fcd-b803-5972f9c0d84e</vt:lpwstr>
  </property>
  <property fmtid="{D5CDD505-2E9C-101B-9397-08002B2CF9AE}" pid="10" name="MSIP_Label_9f367a1c-3d38-4c2c-9d10-a1726879ca5b_ContentBits">
    <vt:lpwstr>0</vt:lpwstr>
  </property>
  <property fmtid="{D5CDD505-2E9C-101B-9397-08002B2CF9AE}" pid="11" name="MSIP_Label_9f367a1c-3d38-4c2c-9d10-a1726879ca5b_Tag">
    <vt:lpwstr>10, 0, 1, 1</vt:lpwstr>
  </property>
  <property fmtid="{D5CDD505-2E9C-101B-9397-08002B2CF9AE}" pid="12" name="ContentTypeId">
    <vt:lpwstr>0x01010097C450590A14BD4A974E3180DD002CC9</vt:lpwstr>
  </property>
  <property fmtid="{D5CDD505-2E9C-101B-9397-08002B2CF9AE}" pid="13" name="MediaServiceImageTags">
    <vt:lpwstr/>
  </property>
</Properties>
</file>