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J:\Statutory Reporting\2025\Pillar 3\2Q Mar 25\Draft\Final\Final for release\"/>
    </mc:Choice>
  </mc:AlternateContent>
  <xr:revisionPtr revIDLastSave="0" documentId="14_{3E1284DB-2136-452A-810F-4232E4948FB2}" xr6:coauthVersionLast="47" xr6:coauthVersionMax="47" xr10:uidLastSave="{00000000-0000-0000-0000-000000000000}"/>
  <bookViews>
    <workbookView xWindow="-120" yWindow="-120" windowWidth="29040" windowHeight="15720" tabRatio="919" xr2:uid="{901D9DFF-01BC-4BFF-BD8D-98285427719E}"/>
  </bookViews>
  <sheets>
    <sheet name="Contents" sheetId="48" r:id="rId1"/>
    <sheet name="KM1" sheetId="5" r:id="rId2"/>
    <sheet name="CC1" sheetId="9" r:id="rId3"/>
    <sheet name="OV1" sheetId="7" r:id="rId4"/>
    <sheet name="CC2" sheetId="10" r:id="rId5"/>
    <sheet name="CMS1" sheetId="6" r:id="rId6"/>
    <sheet name="CMS2" sheetId="8" r:id="rId7"/>
    <sheet name="ENC" sheetId="11" r:id="rId8"/>
    <sheet name="CR1" sheetId="12" r:id="rId9"/>
    <sheet name="CR2" sheetId="13" r:id="rId10"/>
    <sheet name="CR3" sheetId="14" r:id="rId11"/>
    <sheet name="CR4" sheetId="15" r:id="rId12"/>
    <sheet name="CR5" sheetId="16" r:id="rId13"/>
    <sheet name="CR6" sheetId="17" r:id="rId14"/>
    <sheet name="CR7" sheetId="18" r:id="rId15"/>
    <sheet name="CR8" sheetId="19" r:id="rId16"/>
    <sheet name="CR10" sheetId="20" r:id="rId17"/>
    <sheet name="CCR1" sheetId="21" r:id="rId18"/>
    <sheet name="CCR4" sheetId="22" r:id="rId19"/>
    <sheet name="CCR5" sheetId="23" r:id="rId20"/>
    <sheet name="CCR6" sheetId="24" r:id="rId21"/>
    <sheet name="CCR8" sheetId="25" r:id="rId22"/>
    <sheet name="SEC1" sheetId="26" r:id="rId23"/>
    <sheet name="SEC2" sheetId="27" r:id="rId24"/>
    <sheet name="SEC3" sheetId="28" r:id="rId25"/>
    <sheet name="SEC4" sheetId="29" r:id="rId26"/>
    <sheet name="Market Risk" sheetId="30" r:id="rId27"/>
    <sheet name="IRRBB" sheetId="33" r:id="rId28"/>
    <sheet name="LR1" sheetId="35" r:id="rId29"/>
    <sheet name="LR2" sheetId="36" r:id="rId30"/>
    <sheet name="CCYB1" sheetId="34" r:id="rId31"/>
    <sheet name="LIQ1" sheetId="37" r:id="rId32"/>
    <sheet name="LIQ2" sheetId="38" r:id="rId33"/>
    <sheet name="APP1" sheetId="46" r:id="rId34"/>
    <sheet name="APP2" sheetId="40" r:id="rId35"/>
    <sheet name="APP3" sheetId="41" r:id="rId36"/>
  </sheets>
  <externalReferences>
    <externalReference r:id="rId37"/>
  </externalReferences>
  <definedNames>
    <definedName name="\0">#REF!</definedName>
    <definedName name="\A">#REF!</definedName>
    <definedName name="\B" localSheetId="35">#REF!</definedName>
    <definedName name="\B">#REF!</definedName>
    <definedName name="\D">#REF!</definedName>
    <definedName name="\EXPORT">#REF!</definedName>
    <definedName name="\F">#REF!</definedName>
    <definedName name="\L">#REF!</definedName>
    <definedName name="\M">#REF!</definedName>
    <definedName name="\N">#REF!</definedName>
    <definedName name="\P">#REF!</definedName>
    <definedName name="\R">#REF!</definedName>
    <definedName name="\U">#REF!</definedName>
    <definedName name="_____BNE2" localSheetId="12" hidden="1">#REF!</definedName>
    <definedName name="_____BNE2" localSheetId="13" hidden="1">#REF!</definedName>
    <definedName name="_____BNE2" hidden="1">#REF!</definedName>
    <definedName name="_____BSG1">#REF!</definedName>
    <definedName name="_____BSG2">#REF!</definedName>
    <definedName name="_____BSG3">#REF!</definedName>
    <definedName name="_____Dec96">#REF!</definedName>
    <definedName name="_____Dec99">#REF!</definedName>
    <definedName name="_____fum2004">#REF!</definedName>
    <definedName name="_____fum2005">#REF!</definedName>
    <definedName name="_____jb1">#REF!</definedName>
    <definedName name="_____jb2">#REF!</definedName>
    <definedName name="_____jb3">#REF!</definedName>
    <definedName name="_____jb4">#REF!</definedName>
    <definedName name="_____Jul1">#REF!</definedName>
    <definedName name="_____Jun1">#REF!</definedName>
    <definedName name="_____MAC01">#REF!</definedName>
    <definedName name="_____mth1">#REF!</definedName>
    <definedName name="_____NIG3">#REF!</definedName>
    <definedName name="_____NIG4">#REF!</definedName>
    <definedName name="_____NII06">#REF!</definedName>
    <definedName name="_____NII07">#REF!</definedName>
    <definedName name="_____NII3">#REF!</definedName>
    <definedName name="_____NII4">#REF!</definedName>
    <definedName name="_____NL3">#REF!</definedName>
    <definedName name="_____NL4">#REF!</definedName>
    <definedName name="_____NLA2">#REF!</definedName>
    <definedName name="_____NLA22">#REF!</definedName>
    <definedName name="_____NLA3">#REF!</definedName>
    <definedName name="_____NLA33">#REF!</definedName>
    <definedName name="_____NLA4">#REF!</definedName>
    <definedName name="_____NLA44">#REF!</definedName>
    <definedName name="_____NLA5">#REF!</definedName>
    <definedName name="_____NLA55">#REF!</definedName>
    <definedName name="_____NLA6">#REF!</definedName>
    <definedName name="_____NLA66">#REF!</definedName>
    <definedName name="_____NLM2">#REF!</definedName>
    <definedName name="_____NLM22">#REF!</definedName>
    <definedName name="_____NLM3">#REF!</definedName>
    <definedName name="_____NLM33">#REF!</definedName>
    <definedName name="_____NLM4">#REF!</definedName>
    <definedName name="_____NLM44">#REF!</definedName>
    <definedName name="_____NLM5">#REF!</definedName>
    <definedName name="_____NLM55">#REF!</definedName>
    <definedName name="_____NLM6">#REF!</definedName>
    <definedName name="_____NLM66">#REF!</definedName>
    <definedName name="_____NLR1">#REF!</definedName>
    <definedName name="_____NLS1">#REF!</definedName>
    <definedName name="_____Nov99">#REF!</definedName>
    <definedName name="_____Oct2" localSheetId="13" hidden="1">#REF!</definedName>
    <definedName name="_____Oct2" hidden="1">#REF!</definedName>
    <definedName name="_____Oct3" localSheetId="13" hidden="1">#REF!</definedName>
    <definedName name="_____Oct3" hidden="1">#REF!</definedName>
    <definedName name="_____Oct99">#REF!</definedName>
    <definedName name="_____po099">#REF!</definedName>
    <definedName name="_____RO1">#REF!</definedName>
    <definedName name="_____RO2">#REF!</definedName>
    <definedName name="_____RO3">#REF!</definedName>
    <definedName name="_____RO4">#REF!</definedName>
    <definedName name="_____RO5">#REF!</definedName>
    <definedName name="_____RO6">#REF!</definedName>
    <definedName name="_____ROA1">#REF!</definedName>
    <definedName name="_____ROA2">#REF!</definedName>
    <definedName name="_____ROA3">#REF!</definedName>
    <definedName name="_____ROA4">#REF!</definedName>
    <definedName name="_____ROA5">#REF!</definedName>
    <definedName name="_____ROA6">#REF!</definedName>
    <definedName name="_____SDA01">#REF!</definedName>
    <definedName name="_____Sep04" localSheetId="13" hidden="1">#REF!</definedName>
    <definedName name="_____Sep04" hidden="1">#REF!</definedName>
    <definedName name="_____Sep05" localSheetId="13" hidden="1">#REF!</definedName>
    <definedName name="_____Sep05" hidden="1">#REF!</definedName>
    <definedName name="_____STE01">#REF!</definedName>
    <definedName name="_____TNI3">#REF!</definedName>
    <definedName name="_____TNI4">#REF!</definedName>
    <definedName name="_____wt2">#REF!</definedName>
    <definedName name="____BNE2" localSheetId="13" hidden="1">#REF!</definedName>
    <definedName name="____BNE2" hidden="1">#REF!</definedName>
    <definedName name="____BSG1">#REF!</definedName>
    <definedName name="____BSG2">#REF!</definedName>
    <definedName name="____BSG3">#REF!</definedName>
    <definedName name="____Dec96">#REF!</definedName>
    <definedName name="____Dec99">#REF!</definedName>
    <definedName name="____fum2004">#REF!</definedName>
    <definedName name="____fum2005">#REF!</definedName>
    <definedName name="____jb1">#REF!</definedName>
    <definedName name="____jb2">#REF!</definedName>
    <definedName name="____jb3">#REF!</definedName>
    <definedName name="____jb4">#REF!</definedName>
    <definedName name="____Jul1">#REF!</definedName>
    <definedName name="____Jun1">#REF!</definedName>
    <definedName name="____MAC01">#REF!</definedName>
    <definedName name="____mth1">#REF!</definedName>
    <definedName name="____NIG3">#REF!</definedName>
    <definedName name="____NIG4">#REF!</definedName>
    <definedName name="____NII06">#REF!</definedName>
    <definedName name="____NII07">#REF!</definedName>
    <definedName name="____NII3">#REF!</definedName>
    <definedName name="____NII4">#REF!</definedName>
    <definedName name="____NL3">#REF!</definedName>
    <definedName name="____NL4">#REF!</definedName>
    <definedName name="____NLA2">#REF!</definedName>
    <definedName name="____NLA22">#REF!</definedName>
    <definedName name="____NLA3">#REF!</definedName>
    <definedName name="____NLA33">#REF!</definedName>
    <definedName name="____NLA4">#REF!</definedName>
    <definedName name="____NLA44">#REF!</definedName>
    <definedName name="____NLA5">#REF!</definedName>
    <definedName name="____NLA55">#REF!</definedName>
    <definedName name="____NLA6">#REF!</definedName>
    <definedName name="____NLA66">#REF!</definedName>
    <definedName name="____NLM2">#REF!</definedName>
    <definedName name="____NLM22">#REF!</definedName>
    <definedName name="____NLM3">#REF!</definedName>
    <definedName name="____NLM33">#REF!</definedName>
    <definedName name="____NLM4">#REF!</definedName>
    <definedName name="____NLM44">#REF!</definedName>
    <definedName name="____NLM5">#REF!</definedName>
    <definedName name="____NLM55">#REF!</definedName>
    <definedName name="____NLM6">#REF!</definedName>
    <definedName name="____NLM66">#REF!</definedName>
    <definedName name="____NLR1">#REF!</definedName>
    <definedName name="____NLS1">#REF!</definedName>
    <definedName name="____Nov99">#REF!</definedName>
    <definedName name="____Oct2" localSheetId="13" hidden="1">#REF!</definedName>
    <definedName name="____Oct2" hidden="1">#REF!</definedName>
    <definedName name="____Oct3" localSheetId="13" hidden="1">#REF!</definedName>
    <definedName name="____Oct3" hidden="1">#REF!</definedName>
    <definedName name="____Oct99">#REF!</definedName>
    <definedName name="____po099">#REF!</definedName>
    <definedName name="____RO1">#REF!</definedName>
    <definedName name="____RO2">#REF!</definedName>
    <definedName name="____RO3">#REF!</definedName>
    <definedName name="____RO4">#REF!</definedName>
    <definedName name="____RO5">#REF!</definedName>
    <definedName name="____RO6">#REF!</definedName>
    <definedName name="____ROA1">#REF!</definedName>
    <definedName name="____ROA2">#REF!</definedName>
    <definedName name="____ROA3">#REF!</definedName>
    <definedName name="____ROA4">#REF!</definedName>
    <definedName name="____ROA5">#REF!</definedName>
    <definedName name="____ROA6">#REF!</definedName>
    <definedName name="____SDA01">#REF!</definedName>
    <definedName name="____Sep04" localSheetId="13" hidden="1">#REF!</definedName>
    <definedName name="____Sep04" hidden="1">#REF!</definedName>
    <definedName name="____Sep05" localSheetId="13" hidden="1">#REF!</definedName>
    <definedName name="____Sep05" hidden="1">#REF!</definedName>
    <definedName name="____STE01">#REF!</definedName>
    <definedName name="____TNI3">#REF!</definedName>
    <definedName name="____TNI4">#REF!</definedName>
    <definedName name="____wt2">#REF!</definedName>
    <definedName name="___BSG1">#REF!</definedName>
    <definedName name="___BSG2">#REF!</definedName>
    <definedName name="___BSG3">#REF!</definedName>
    <definedName name="___Dec96">#REF!</definedName>
    <definedName name="___Dec99">#REF!</definedName>
    <definedName name="___fum2004">#REF!</definedName>
    <definedName name="___fum2005">#REF!</definedName>
    <definedName name="___jb1">#REF!</definedName>
    <definedName name="___jb2">#REF!</definedName>
    <definedName name="___jb3">#REF!</definedName>
    <definedName name="___jb4">#REF!</definedName>
    <definedName name="___Jul1">#REF!</definedName>
    <definedName name="___Jun1">#REF!</definedName>
    <definedName name="___MAC01">#REF!</definedName>
    <definedName name="___mth1">#REF!</definedName>
    <definedName name="___NIG3">#REF!</definedName>
    <definedName name="___NIG4">#REF!</definedName>
    <definedName name="___NII06">#REF!</definedName>
    <definedName name="___NII07">#REF!</definedName>
    <definedName name="___NII3">#REF!</definedName>
    <definedName name="___NII4">#REF!</definedName>
    <definedName name="___NL3">#REF!</definedName>
    <definedName name="___NL4">#REF!</definedName>
    <definedName name="___NLA2">#REF!</definedName>
    <definedName name="___NLA22">#REF!</definedName>
    <definedName name="___NLA3">#REF!</definedName>
    <definedName name="___NLA33">#REF!</definedName>
    <definedName name="___NLA4">#REF!</definedName>
    <definedName name="___NLA44">#REF!</definedName>
    <definedName name="___NLA5">#REF!</definedName>
    <definedName name="___NLA55">#REF!</definedName>
    <definedName name="___NLA6">#REF!</definedName>
    <definedName name="___NLA66">#REF!</definedName>
    <definedName name="___NLM2">#REF!</definedName>
    <definedName name="___NLM22">#REF!</definedName>
    <definedName name="___NLM3">#REF!</definedName>
    <definedName name="___NLM33">#REF!</definedName>
    <definedName name="___NLM4">#REF!</definedName>
    <definedName name="___NLM44">#REF!</definedName>
    <definedName name="___NLM5">#REF!</definedName>
    <definedName name="___NLM55">#REF!</definedName>
    <definedName name="___NLM6">#REF!</definedName>
    <definedName name="___NLM66">#REF!</definedName>
    <definedName name="___NLR1">#REF!</definedName>
    <definedName name="___NLS1">#REF!</definedName>
    <definedName name="___Nov99">#REF!</definedName>
    <definedName name="___Oct2" localSheetId="13" hidden="1">#REF!</definedName>
    <definedName name="___Oct2" hidden="1">#REF!</definedName>
    <definedName name="___Oct3" localSheetId="13" hidden="1">#REF!</definedName>
    <definedName name="___Oct3" hidden="1">#REF!</definedName>
    <definedName name="___Oct99">#REF!</definedName>
    <definedName name="___po099">#REF!</definedName>
    <definedName name="___RO1">#REF!</definedName>
    <definedName name="___RO2">#REF!</definedName>
    <definedName name="___RO3">#REF!</definedName>
    <definedName name="___RO4">#REF!</definedName>
    <definedName name="___RO5">#REF!</definedName>
    <definedName name="___RO6">#REF!</definedName>
    <definedName name="___ROA1">#REF!</definedName>
    <definedName name="___ROA2">#REF!</definedName>
    <definedName name="___ROA3">#REF!</definedName>
    <definedName name="___ROA4">#REF!</definedName>
    <definedName name="___ROA5">#REF!</definedName>
    <definedName name="___ROA6">#REF!</definedName>
    <definedName name="___SDA01">#REF!</definedName>
    <definedName name="___Sep04" localSheetId="13" hidden="1">#REF!</definedName>
    <definedName name="___Sep04" hidden="1">#REF!</definedName>
    <definedName name="___Sep05" localSheetId="13" hidden="1">#REF!</definedName>
    <definedName name="___Sep05" hidden="1">#REF!</definedName>
    <definedName name="___STE01">#REF!</definedName>
    <definedName name="___TNI3">#REF!</definedName>
    <definedName name="___TNI4">#REF!</definedName>
    <definedName name="___wt2">#REF!</definedName>
    <definedName name="__1__123Graph_ACAP_AD" localSheetId="13" hidden="1">#REF!</definedName>
    <definedName name="__1__123Graph_ACAP_AD" hidden="1">#REF!</definedName>
    <definedName name="__10__123Graph_BNET_RECEIVABLES" localSheetId="13" hidden="1">#REF!</definedName>
    <definedName name="__10__123Graph_BNET_RECEIVABLES" hidden="1">#REF!</definedName>
    <definedName name="__11__123Graph_EDIV_EPS" localSheetId="13" hidden="1">#REF!</definedName>
    <definedName name="__11__123Graph_EDIV_EPS" hidden="1">#REF!</definedName>
    <definedName name="__12__123Graph_FNET_RECEIVABLES" localSheetId="13" hidden="1">#REF!</definedName>
    <definedName name="__12__123Graph_FNET_RECEIVABLES" hidden="1">#REF!</definedName>
    <definedName name="__123Graph_A" localSheetId="35" hidden="1">#REF!</definedName>
    <definedName name="__123Graph_A" localSheetId="13" hidden="1">#REF!</definedName>
    <definedName name="__123Graph_A" hidden="1">#REF!</definedName>
    <definedName name="__123Graph_A150TO210" localSheetId="13" hidden="1">#REF!</definedName>
    <definedName name="__123Graph_A150TO210" hidden="1">#REF!</definedName>
    <definedName name="__123Graph_A199394" localSheetId="13" hidden="1">#REF!</definedName>
    <definedName name="__123Graph_A199394" hidden="1">#REF!</definedName>
    <definedName name="__123Graph_AAPPROVALS" localSheetId="35" hidden="1">#REF!</definedName>
    <definedName name="__123Graph_AAPPROVALS" localSheetId="13" hidden="1">#REF!</definedName>
    <definedName name="__123Graph_AAPPROVALS" hidden="1">#REF!</definedName>
    <definedName name="__123Graph_ADELACCTS" localSheetId="13" hidden="1">#REF!</definedName>
    <definedName name="__123Graph_ADELACCTS" hidden="1">#REF!</definedName>
    <definedName name="__123Graph_ADELAMTS" localSheetId="13" hidden="1">#REF!</definedName>
    <definedName name="__123Graph_ADELAMTS" hidden="1">#REF!</definedName>
    <definedName name="__123Graph_AEPS" localSheetId="35" hidden="1">#REF!</definedName>
    <definedName name="__123Graph_AEPS" localSheetId="13" hidden="1">#REF!</definedName>
    <definedName name="__123Graph_AEPS" hidden="1">#REF!</definedName>
    <definedName name="__123Graph_ALIQ" localSheetId="35" hidden="1">#REF!</definedName>
    <definedName name="__123Graph_ALIQ" localSheetId="13" hidden="1">#REF!</definedName>
    <definedName name="__123Graph_ALIQ" hidden="1">#REF!</definedName>
    <definedName name="__123Graph_ALIQUID" localSheetId="35" hidden="1">#REF!</definedName>
    <definedName name="__123Graph_ALIQUID" localSheetId="13" hidden="1">#REF!</definedName>
    <definedName name="__123Graph_ALIQUID" hidden="1">#REF!</definedName>
    <definedName name="__123Graph_ANTA" localSheetId="35" hidden="1">#REF!</definedName>
    <definedName name="__123Graph_ANTA" localSheetId="13" hidden="1">#REF!</definedName>
    <definedName name="__123Graph_ANTA" hidden="1">#REF!</definedName>
    <definedName name="__123Graph_AOPAT" localSheetId="35" hidden="1">#REF!</definedName>
    <definedName name="__123Graph_AOPAT" localSheetId="13" hidden="1">#REF!</definedName>
    <definedName name="__123Graph_AOPAT" hidden="1">#REF!</definedName>
    <definedName name="__123Graph_AROE" localSheetId="35" hidden="1">#REF!</definedName>
    <definedName name="__123Graph_AROE" localSheetId="13" hidden="1">#REF!</definedName>
    <definedName name="__123Graph_AROE" hidden="1">#REF!</definedName>
    <definedName name="__123Graph_ASTAFF" localSheetId="35" hidden="1">#REF!</definedName>
    <definedName name="__123Graph_ASTAFF" localSheetId="13" hidden="1">#REF!</definedName>
    <definedName name="__123Graph_ASTAFF" hidden="1">#REF!</definedName>
    <definedName name="__123Graph_AWOFFRECD" localSheetId="13" hidden="1">#REF!</definedName>
    <definedName name="__123Graph_AWOFFRECD" hidden="1">#REF!</definedName>
    <definedName name="__123Graph_AWOTYPE" localSheetId="13" hidden="1">#REF!</definedName>
    <definedName name="__123Graph_AWOTYPE" hidden="1">#REF!</definedName>
    <definedName name="__123Graph_B" localSheetId="35" hidden="1">#REF!</definedName>
    <definedName name="__123Graph_B" localSheetId="13" hidden="1">#REF!</definedName>
    <definedName name="__123Graph_B" hidden="1">#REF!</definedName>
    <definedName name="__123Graph_B150TO210" localSheetId="13" hidden="1">#REF!</definedName>
    <definedName name="__123Graph_B150TO210" hidden="1">#REF!</definedName>
    <definedName name="__123Graph_B199394" localSheetId="13" hidden="1">#REF!</definedName>
    <definedName name="__123Graph_B199394" hidden="1">#REF!</definedName>
    <definedName name="__123Graph_BAPPROVALS" localSheetId="35" hidden="1">#REF!</definedName>
    <definedName name="__123Graph_BAPPROVALS" localSheetId="13" hidden="1">#REF!</definedName>
    <definedName name="__123Graph_BAPPROVALS" hidden="1">#REF!</definedName>
    <definedName name="__123Graph_BDELACCTS" localSheetId="13" hidden="1">#REF!</definedName>
    <definedName name="__123Graph_BDELACCTS" hidden="1">#REF!</definedName>
    <definedName name="__123Graph_BDELAMTS" localSheetId="13" hidden="1">#REF!</definedName>
    <definedName name="__123Graph_BDELAMTS" hidden="1">#REF!</definedName>
    <definedName name="__123Graph_BLIQ" localSheetId="35" hidden="1">#REF!</definedName>
    <definedName name="__123Graph_BLIQ" localSheetId="13" hidden="1">#REF!</definedName>
    <definedName name="__123Graph_BLIQ" hidden="1">#REF!</definedName>
    <definedName name="__123Graph_BSTAFF" localSheetId="35" hidden="1">#REF!</definedName>
    <definedName name="__123Graph_BSTAFF" localSheetId="13" hidden="1">#REF!</definedName>
    <definedName name="__123Graph_BSTAFF" hidden="1">#REF!</definedName>
    <definedName name="__123Graph_BWOFFRECD" localSheetId="13" hidden="1">#REF!</definedName>
    <definedName name="__123Graph_BWOFFRECD" hidden="1">#REF!</definedName>
    <definedName name="__123Graph_BWOTYPE" localSheetId="13" hidden="1">#REF!</definedName>
    <definedName name="__123Graph_BWOTYPE" hidden="1">#REF!</definedName>
    <definedName name="__123Graph_C" localSheetId="35" hidden="1">#REF!</definedName>
    <definedName name="__123Graph_C" localSheetId="13" hidden="1">#REF!</definedName>
    <definedName name="__123Graph_C" hidden="1">#REF!</definedName>
    <definedName name="__123Graph_C150TO210" localSheetId="13" hidden="1">#REF!</definedName>
    <definedName name="__123Graph_C150TO210" hidden="1">#REF!</definedName>
    <definedName name="__123Graph_CAPPROVALS" localSheetId="35" hidden="1">#REF!</definedName>
    <definedName name="__123Graph_CAPPROVALS" localSheetId="13" hidden="1">#REF!</definedName>
    <definedName name="__123Graph_CAPPROVALS" hidden="1">#REF!</definedName>
    <definedName name="__123Graph_CDELACCTS" localSheetId="13" hidden="1">#REF!</definedName>
    <definedName name="__123Graph_CDELACCTS" hidden="1">#REF!</definedName>
    <definedName name="__123Graph_CDELAMTS" localSheetId="13" hidden="1">#REF!</definedName>
    <definedName name="__123Graph_CDELAMTS" hidden="1">#REF!</definedName>
    <definedName name="__123Graph_CWOTYPE" localSheetId="13" hidden="1">#REF!</definedName>
    <definedName name="__123Graph_CWOTYPE" hidden="1">#REF!</definedName>
    <definedName name="__123Graph_D" localSheetId="35" hidden="1">#REF!</definedName>
    <definedName name="__123Graph_D" localSheetId="13" hidden="1">#REF!</definedName>
    <definedName name="__123Graph_D" hidden="1">#REF!</definedName>
    <definedName name="__123Graph_DAPPROVALS" localSheetId="35" hidden="1">#REF!</definedName>
    <definedName name="__123Graph_DAPPROVALS" localSheetId="13" hidden="1">#REF!</definedName>
    <definedName name="__123Graph_DAPPROVALS" hidden="1">#REF!</definedName>
    <definedName name="__123Graph_DWOTYPE" localSheetId="13" hidden="1">#REF!</definedName>
    <definedName name="__123Graph_DWOTYPE" hidden="1">#REF!</definedName>
    <definedName name="__123Graph_E" localSheetId="35" hidden="1">#REF!</definedName>
    <definedName name="__123Graph_E" localSheetId="13" hidden="1">#REF!</definedName>
    <definedName name="__123Graph_E" hidden="1">#REF!</definedName>
    <definedName name="__123Graph_EWOTYPE" localSheetId="13" hidden="1">#REF!</definedName>
    <definedName name="__123Graph_EWOTYPE" hidden="1">#REF!</definedName>
    <definedName name="__123Graph_F" localSheetId="35" hidden="1">#REF!</definedName>
    <definedName name="__123Graph_F" localSheetId="13" hidden="1">#REF!</definedName>
    <definedName name="__123Graph_F" hidden="1">#REF!</definedName>
    <definedName name="__123Graph_FWOTYPE" localSheetId="13" hidden="1">#REF!</definedName>
    <definedName name="__123Graph_FWOTYPE" hidden="1">#REF!</definedName>
    <definedName name="__123Graph_X" localSheetId="13" hidden="1">#REF!</definedName>
    <definedName name="__123Graph_X" hidden="1">#REF!</definedName>
    <definedName name="__123Graph_X150TO210" localSheetId="13" hidden="1">#REF!</definedName>
    <definedName name="__123Graph_X150TO210" hidden="1">#REF!</definedName>
    <definedName name="__123Graph_X199394" localSheetId="13" hidden="1">#REF!</definedName>
    <definedName name="__123Graph_X199394" hidden="1">#REF!</definedName>
    <definedName name="__123Graph_XAPPROVALS" localSheetId="35" hidden="1">#REF!</definedName>
    <definedName name="__123Graph_XAPPROVALS" localSheetId="13" hidden="1">#REF!</definedName>
    <definedName name="__123Graph_XAPPROVALS" hidden="1">#REF!</definedName>
    <definedName name="__123Graph_XDELACCTS" localSheetId="13" hidden="1">#REF!</definedName>
    <definedName name="__123Graph_XDELACCTS" hidden="1">#REF!</definedName>
    <definedName name="__123Graph_XDELAMTS" localSheetId="13" hidden="1">#REF!</definedName>
    <definedName name="__123Graph_XDELAMTS" hidden="1">#REF!</definedName>
    <definedName name="__123Graph_XEPS" localSheetId="35" hidden="1">#REF!</definedName>
    <definedName name="__123Graph_XEPS" localSheetId="13" hidden="1">#REF!</definedName>
    <definedName name="__123Graph_XEPS" hidden="1">#REF!</definedName>
    <definedName name="__123Graph_XLIQ" localSheetId="35" hidden="1">#REF!</definedName>
    <definedName name="__123Graph_XLIQ" localSheetId="13" hidden="1">#REF!</definedName>
    <definedName name="__123Graph_XLIQ" hidden="1">#REF!</definedName>
    <definedName name="__123Graph_XLIQUID" localSheetId="35" hidden="1">#REF!</definedName>
    <definedName name="__123Graph_XLIQUID" localSheetId="13" hidden="1">#REF!</definedName>
    <definedName name="__123Graph_XLIQUID" hidden="1">#REF!</definedName>
    <definedName name="__123Graph_XNTA" localSheetId="35" hidden="1">#REF!</definedName>
    <definedName name="__123Graph_XNTA" localSheetId="13" hidden="1">#REF!</definedName>
    <definedName name="__123Graph_XNTA" hidden="1">#REF!</definedName>
    <definedName name="__123Graph_XOPAT" localSheetId="35" hidden="1">#REF!</definedName>
    <definedName name="__123Graph_XOPAT" localSheetId="13" hidden="1">#REF!</definedName>
    <definedName name="__123Graph_XOPAT" hidden="1">#REF!</definedName>
    <definedName name="__123Graph_XROE" localSheetId="35" hidden="1">#REF!</definedName>
    <definedName name="__123Graph_XROE" localSheetId="13" hidden="1">#REF!</definedName>
    <definedName name="__123Graph_XROE" hidden="1">#REF!</definedName>
    <definedName name="__123Graph_XSHAREHOLDERS" localSheetId="35" hidden="1">#REF!</definedName>
    <definedName name="__123Graph_XSHAREHOLDERS" localSheetId="13" hidden="1">#REF!</definedName>
    <definedName name="__123Graph_XSHAREHOLDERS" hidden="1">#REF!</definedName>
    <definedName name="__123Graph_XSTAFF" localSheetId="35" hidden="1">#REF!</definedName>
    <definedName name="__123Graph_XSTAFF" localSheetId="13" hidden="1">#REF!</definedName>
    <definedName name="__123Graph_XSTAFF" hidden="1">#REF!</definedName>
    <definedName name="__123Graph_XWOFFRECD" localSheetId="13" hidden="1">#REF!</definedName>
    <definedName name="__123Graph_XWOFFRECD" hidden="1">#REF!</definedName>
    <definedName name="__123Graph_XWOTYPE" localSheetId="13" hidden="1">#REF!</definedName>
    <definedName name="__123Graph_XWOTYPE" hidden="1">#REF!</definedName>
    <definedName name="__13__123Graph_XCAP_AD" localSheetId="13" hidden="1">#REF!</definedName>
    <definedName name="__13__123Graph_XCAP_AD" hidden="1">#REF!</definedName>
    <definedName name="__14__123Graph_XCHART_1" localSheetId="13" hidden="1">#REF!</definedName>
    <definedName name="__14__123Graph_XCHART_1" hidden="1">#REF!</definedName>
    <definedName name="__15__123Graph_XCHART_3" localSheetId="13" hidden="1">#REF!</definedName>
    <definedName name="__15__123Graph_XCHART_3" hidden="1">#REF!</definedName>
    <definedName name="__16__123Graph_XEXP___ASSETS" localSheetId="13" hidden="1">#REF!</definedName>
    <definedName name="__16__123Graph_XEXP___ASSETS" hidden="1">#REF!</definedName>
    <definedName name="__17__123Graph_XGEN_PROV" localSheetId="13" hidden="1">#REF!</definedName>
    <definedName name="__17__123Graph_XGEN_PROV" hidden="1">#REF!</definedName>
    <definedName name="__18__123Graph_XNET_RECEIVABLES" localSheetId="13" hidden="1">#REF!</definedName>
    <definedName name="__18__123Graph_XNET_RECEIVABLES" hidden="1">#REF!</definedName>
    <definedName name="__19__123Graph_XRESI_RECV" localSheetId="13" hidden="1">#REF!</definedName>
    <definedName name="__19__123Graph_XRESI_RECV" hidden="1">#REF!</definedName>
    <definedName name="__2__123Graph_ACHART_3" localSheetId="13" hidden="1">#REF!</definedName>
    <definedName name="__2__123Graph_ACHART_3" hidden="1">#REF!</definedName>
    <definedName name="__20__123Graph_XRETAIL_DEPOSITS" localSheetId="13" hidden="1">#REF!</definedName>
    <definedName name="__20__123Graph_XRETAIL_DEPOSITS" hidden="1">#REF!</definedName>
    <definedName name="__3__123Graph_AEXP___ASSETS" localSheetId="13" hidden="1">#REF!</definedName>
    <definedName name="__3__123Graph_AEXP___ASSETS" hidden="1">#REF!</definedName>
    <definedName name="__4__123Graph_AGEN_PROV" localSheetId="13" hidden="1">#REF!</definedName>
    <definedName name="__4__123Graph_AGEN_PROV" hidden="1">#REF!</definedName>
    <definedName name="__5__123Graph_ANET_RECEIVABLES" localSheetId="13" hidden="1">#REF!</definedName>
    <definedName name="__5__123Graph_ANET_RECEIVABLES" hidden="1">#REF!</definedName>
    <definedName name="__6__123Graph_ARESI_RECV" localSheetId="13" hidden="1">#REF!</definedName>
    <definedName name="__6__123Graph_ARESI_RECV" hidden="1">#REF!</definedName>
    <definedName name="__7__123Graph_ARETAIL_DEPOSITS" localSheetId="13" hidden="1">#REF!</definedName>
    <definedName name="__7__123Graph_ARETAIL_DEPOSITS" hidden="1">#REF!</definedName>
    <definedName name="__8__123Graph_BCAP_AD" localSheetId="13" hidden="1">#REF!</definedName>
    <definedName name="__8__123Graph_BCAP_AD" hidden="1">#REF!</definedName>
    <definedName name="__9__123Graph_BCHART_2" localSheetId="13" hidden="1">#REF!</definedName>
    <definedName name="__9__123Graph_BCHART_2" hidden="1">#REF!</definedName>
    <definedName name="__BSG1">#REF!</definedName>
    <definedName name="__BSG2">#REF!</definedName>
    <definedName name="__BSG3">#REF!</definedName>
    <definedName name="__bsh2">#REF!</definedName>
    <definedName name="__bsh3">#REF!</definedName>
    <definedName name="__bsh4">#REF!</definedName>
    <definedName name="__csh2">#REF!</definedName>
    <definedName name="__csh3">#REF!</definedName>
    <definedName name="__csh4">#REF!</definedName>
    <definedName name="__Dec96">#REF!</definedName>
    <definedName name="__Dec99">#REF!</definedName>
    <definedName name="__fum2004">#REF!</definedName>
    <definedName name="__fum2005">#REF!</definedName>
    <definedName name="__jb1">#REF!</definedName>
    <definedName name="__jb2">#REF!</definedName>
    <definedName name="__jb3">#REF!</definedName>
    <definedName name="__jb4">#REF!</definedName>
    <definedName name="__Jul1" localSheetId="35">#REF!</definedName>
    <definedName name="__Jul1">#REF!</definedName>
    <definedName name="__Jun1" localSheetId="35">#REF!</definedName>
    <definedName name="__Jun1">#REF!</definedName>
    <definedName name="__MAC01" localSheetId="35">#REF!</definedName>
    <definedName name="__MAC01">#REF!</definedName>
    <definedName name="__mth1" localSheetId="35">#REF!</definedName>
    <definedName name="__mth1">#REF!</definedName>
    <definedName name="__NIG3">#REF!</definedName>
    <definedName name="__NIG4">#REF!</definedName>
    <definedName name="__NII06">#REF!</definedName>
    <definedName name="__NII07">#REF!</definedName>
    <definedName name="__NII3" localSheetId="35">#REF!</definedName>
    <definedName name="__NII3">#REF!</definedName>
    <definedName name="__NII4" localSheetId="35">#REF!</definedName>
    <definedName name="__NII4">#REF!</definedName>
    <definedName name="__NL3" localSheetId="35">#REF!</definedName>
    <definedName name="__NL3">#REF!</definedName>
    <definedName name="__NL4" localSheetId="35">#REF!</definedName>
    <definedName name="__NL4">#REF!</definedName>
    <definedName name="__NLA2" localSheetId="35">#REF!</definedName>
    <definedName name="__NLA2">#REF!</definedName>
    <definedName name="__NLA22">#REF!</definedName>
    <definedName name="__NLA3">#REF!</definedName>
    <definedName name="__NLA33">#REF!</definedName>
    <definedName name="__NLA4">#REF!</definedName>
    <definedName name="__NLA44">#REF!</definedName>
    <definedName name="__NLA5">#REF!</definedName>
    <definedName name="__NLA55">#REF!</definedName>
    <definedName name="__NLA6">#REF!</definedName>
    <definedName name="__NLA66">#REF!</definedName>
    <definedName name="__NLM2">#REF!</definedName>
    <definedName name="__NLM22">#REF!</definedName>
    <definedName name="__NLM3" localSheetId="35">#REF!</definedName>
    <definedName name="__NLM3">#REF!</definedName>
    <definedName name="__NLM33">#REF!</definedName>
    <definedName name="__NLM4" localSheetId="35">#REF!</definedName>
    <definedName name="__NLM4">#REF!</definedName>
    <definedName name="__NLM44">#REF!</definedName>
    <definedName name="__NLM5" localSheetId="35">#REF!</definedName>
    <definedName name="__NLM5">#REF!</definedName>
    <definedName name="__NLM55">#REF!</definedName>
    <definedName name="__NLM6" localSheetId="35">#REF!</definedName>
    <definedName name="__NLM6">#REF!</definedName>
    <definedName name="__NLM66">#REF!</definedName>
    <definedName name="__NLR1">#REF!</definedName>
    <definedName name="__NLS1">#REF!</definedName>
    <definedName name="__Nov99">#REF!</definedName>
    <definedName name="__nt6">#REF!</definedName>
    <definedName name="__Oct2" localSheetId="35" hidden="1">#REF!</definedName>
    <definedName name="__Oct2" localSheetId="13" hidden="1">#REF!</definedName>
    <definedName name="__Oct2" hidden="1">#REF!</definedName>
    <definedName name="__Oct3" localSheetId="35" hidden="1">#REF!</definedName>
    <definedName name="__Oct3" localSheetId="13" hidden="1">#REF!</definedName>
    <definedName name="__Oct3" hidden="1">#REF!</definedName>
    <definedName name="__Oct99">#REF!</definedName>
    <definedName name="__pl2">#REF!</definedName>
    <definedName name="__pl3">#REF!</definedName>
    <definedName name="__pl4">#REF!</definedName>
    <definedName name="__po099">#REF!</definedName>
    <definedName name="__RO1">#REF!</definedName>
    <definedName name="__RO2">#REF!</definedName>
    <definedName name="__RO3" localSheetId="35">#REF!</definedName>
    <definedName name="__RO3">#REF!</definedName>
    <definedName name="__RO4" localSheetId="35">#REF!</definedName>
    <definedName name="__RO4">#REF!</definedName>
    <definedName name="__RO5" localSheetId="35">#REF!</definedName>
    <definedName name="__RO5">#REF!</definedName>
    <definedName name="__RO6" localSheetId="35">#REF!</definedName>
    <definedName name="__RO6">#REF!</definedName>
    <definedName name="__ROA1" localSheetId="35">#REF!</definedName>
    <definedName name="__ROA1">#REF!</definedName>
    <definedName name="__ROA2" localSheetId="35">#REF!</definedName>
    <definedName name="__ROA2">#REF!</definedName>
    <definedName name="__ROA3" localSheetId="35">#REF!</definedName>
    <definedName name="__ROA3">#REF!</definedName>
    <definedName name="__ROA4" localSheetId="35">#REF!</definedName>
    <definedName name="__ROA4">#REF!</definedName>
    <definedName name="__ROA5" localSheetId="35">#REF!</definedName>
    <definedName name="__ROA5">#REF!</definedName>
    <definedName name="__ROA6" localSheetId="35">#REF!</definedName>
    <definedName name="__ROA6">#REF!</definedName>
    <definedName name="__SDA01" localSheetId="35">#REF!</definedName>
    <definedName name="__SDA01">#REF!</definedName>
    <definedName name="__Sep04" localSheetId="35" hidden="1">#REF!</definedName>
    <definedName name="__Sep04" localSheetId="13" hidden="1">#REF!</definedName>
    <definedName name="__Sep04" hidden="1">#REF!</definedName>
    <definedName name="__Sep05" localSheetId="35" hidden="1">#REF!</definedName>
    <definedName name="__Sep05" localSheetId="13" hidden="1">#REF!</definedName>
    <definedName name="__Sep05" hidden="1">#REF!</definedName>
    <definedName name="__STE01" localSheetId="35">#REF!</definedName>
    <definedName name="__STE01">#REF!</definedName>
    <definedName name="__TNI3" localSheetId="35">#REF!</definedName>
    <definedName name="__TNI3">#REF!</definedName>
    <definedName name="__TNI4">#REF!</definedName>
    <definedName name="__wt2" localSheetId="35">#REF!</definedName>
    <definedName name="__wt2">#REF!</definedName>
    <definedName name="_001" localSheetId="35">#REF!</definedName>
    <definedName name="_001">#REF!</definedName>
    <definedName name="_002" localSheetId="35">#REF!</definedName>
    <definedName name="_002">#REF!</definedName>
    <definedName name="_003" localSheetId="35">#REF!</definedName>
    <definedName name="_003">#REF!</definedName>
    <definedName name="_004" localSheetId="35">#REF!</definedName>
    <definedName name="_004">#REF!</definedName>
    <definedName name="_005" localSheetId="35">#REF!</definedName>
    <definedName name="_005">#REF!</definedName>
    <definedName name="_006" localSheetId="35">#REF!</definedName>
    <definedName name="_006">#REF!</definedName>
    <definedName name="_007" localSheetId="35">#REF!</definedName>
    <definedName name="_007">#REF!</definedName>
    <definedName name="_008" localSheetId="35">#REF!</definedName>
    <definedName name="_008">#REF!</definedName>
    <definedName name="_009" localSheetId="35">#REF!</definedName>
    <definedName name="_009">#REF!</definedName>
    <definedName name="_01" localSheetId="35">#REF!</definedName>
    <definedName name="_01">#REF!</definedName>
    <definedName name="_010" localSheetId="35">#REF!</definedName>
    <definedName name="_010">#REF!</definedName>
    <definedName name="_011" localSheetId="35">#REF!</definedName>
    <definedName name="_011">#REF!</definedName>
    <definedName name="_012" localSheetId="35">#REF!</definedName>
    <definedName name="_012">#REF!</definedName>
    <definedName name="_013" localSheetId="35">#REF!</definedName>
    <definedName name="_013">#REF!</definedName>
    <definedName name="_014" localSheetId="35">#REF!</definedName>
    <definedName name="_014">#REF!</definedName>
    <definedName name="_015" localSheetId="35">#REF!</definedName>
    <definedName name="_015">#REF!</definedName>
    <definedName name="_016" localSheetId="35">#REF!</definedName>
    <definedName name="_016">#REF!</definedName>
    <definedName name="_017" localSheetId="35">#REF!</definedName>
    <definedName name="_017">#REF!</definedName>
    <definedName name="_018" localSheetId="35">#REF!</definedName>
    <definedName name="_018">#REF!</definedName>
    <definedName name="_019" localSheetId="35">#REF!</definedName>
    <definedName name="_019">#REF!</definedName>
    <definedName name="_020" localSheetId="35">#REF!</definedName>
    <definedName name="_020">#REF!</definedName>
    <definedName name="_021" localSheetId="35">#REF!</definedName>
    <definedName name="_021">#REF!</definedName>
    <definedName name="_022" localSheetId="35">#REF!</definedName>
    <definedName name="_022">#REF!</definedName>
    <definedName name="_023" localSheetId="35">#REF!</definedName>
    <definedName name="_023">#REF!</definedName>
    <definedName name="_024" localSheetId="35">#REF!</definedName>
    <definedName name="_024">#REF!</definedName>
    <definedName name="_025" localSheetId="35">#REF!</definedName>
    <definedName name="_025">#REF!</definedName>
    <definedName name="_026" localSheetId="35">#REF!</definedName>
    <definedName name="_026">#REF!</definedName>
    <definedName name="_027" localSheetId="35">#REF!</definedName>
    <definedName name="_027">#REF!</definedName>
    <definedName name="_028" localSheetId="35">#REF!</definedName>
    <definedName name="_028">#REF!</definedName>
    <definedName name="_029" localSheetId="35">#REF!</definedName>
    <definedName name="_029">#REF!</definedName>
    <definedName name="_030" localSheetId="35">#REF!</definedName>
    <definedName name="_030">#REF!</definedName>
    <definedName name="_031" localSheetId="35">#REF!</definedName>
    <definedName name="_031">#REF!</definedName>
    <definedName name="_032" localSheetId="35">#REF!</definedName>
    <definedName name="_032">#REF!</definedName>
    <definedName name="_033" localSheetId="35">#REF!</definedName>
    <definedName name="_033">#REF!</definedName>
    <definedName name="_034" localSheetId="35">#REF!</definedName>
    <definedName name="_034">#REF!</definedName>
    <definedName name="_035" localSheetId="35">#REF!</definedName>
    <definedName name="_035">#REF!</definedName>
    <definedName name="_036" localSheetId="35">#REF!</definedName>
    <definedName name="_036">#REF!</definedName>
    <definedName name="_037" localSheetId="35">#REF!</definedName>
    <definedName name="_037">#REF!</definedName>
    <definedName name="_038" localSheetId="35">#REF!</definedName>
    <definedName name="_038">#REF!</definedName>
    <definedName name="_039" localSheetId="35">#REF!</definedName>
    <definedName name="_039">#REF!</definedName>
    <definedName name="_040" localSheetId="35">#REF!</definedName>
    <definedName name="_040">#REF!</definedName>
    <definedName name="_041" localSheetId="35">#REF!</definedName>
    <definedName name="_041">#REF!</definedName>
    <definedName name="_042" localSheetId="35">#REF!</definedName>
    <definedName name="_042">#REF!</definedName>
    <definedName name="_043" localSheetId="35">#REF!</definedName>
    <definedName name="_043">#REF!</definedName>
    <definedName name="_044" localSheetId="35">#REF!</definedName>
    <definedName name="_044">#REF!</definedName>
    <definedName name="_045" localSheetId="35">#REF!</definedName>
    <definedName name="_045">#REF!</definedName>
    <definedName name="_046" localSheetId="35">#REF!</definedName>
    <definedName name="_046">#REF!</definedName>
    <definedName name="_047" localSheetId="35">#REF!</definedName>
    <definedName name="_047">#REF!</definedName>
    <definedName name="_048" localSheetId="35">#REF!</definedName>
    <definedName name="_048">#REF!</definedName>
    <definedName name="_049" localSheetId="35">#REF!</definedName>
    <definedName name="_049">#REF!</definedName>
    <definedName name="_050" localSheetId="35">#REF!</definedName>
    <definedName name="_050">#REF!</definedName>
    <definedName name="_051" localSheetId="35">#REF!</definedName>
    <definedName name="_051">#REF!</definedName>
    <definedName name="_052" localSheetId="35">#REF!</definedName>
    <definedName name="_052">#REF!</definedName>
    <definedName name="_053" localSheetId="35">#REF!</definedName>
    <definedName name="_053">#REF!</definedName>
    <definedName name="_054" localSheetId="35">#REF!</definedName>
    <definedName name="_054">#REF!</definedName>
    <definedName name="_055" localSheetId="35">#REF!</definedName>
    <definedName name="_055">#REF!</definedName>
    <definedName name="_056" localSheetId="35">#REF!</definedName>
    <definedName name="_056">#REF!</definedName>
    <definedName name="_057" localSheetId="35">#REF!</definedName>
    <definedName name="_057">#REF!</definedName>
    <definedName name="_058" localSheetId="35">#REF!</definedName>
    <definedName name="_058">#REF!</definedName>
    <definedName name="_059" localSheetId="35">#REF!</definedName>
    <definedName name="_059">#REF!</definedName>
    <definedName name="_060" localSheetId="35">#REF!</definedName>
    <definedName name="_060">#REF!</definedName>
    <definedName name="_061" localSheetId="35">#REF!</definedName>
    <definedName name="_061">#REF!</definedName>
    <definedName name="_062" localSheetId="35">#REF!</definedName>
    <definedName name="_062">#REF!</definedName>
    <definedName name="_063" localSheetId="35">#REF!</definedName>
    <definedName name="_063">#REF!</definedName>
    <definedName name="_064" localSheetId="35">#REF!</definedName>
    <definedName name="_064">#REF!</definedName>
    <definedName name="_065" localSheetId="35">#REF!</definedName>
    <definedName name="_065">#REF!</definedName>
    <definedName name="_066" localSheetId="35">#REF!</definedName>
    <definedName name="_066">#REF!</definedName>
    <definedName name="_067" localSheetId="35">#REF!</definedName>
    <definedName name="_067">#REF!</definedName>
    <definedName name="_068" localSheetId="35">#REF!</definedName>
    <definedName name="_068">#REF!</definedName>
    <definedName name="_069" localSheetId="35">#REF!</definedName>
    <definedName name="_069">#REF!</definedName>
    <definedName name="_070" localSheetId="35">#REF!</definedName>
    <definedName name="_070">#REF!</definedName>
    <definedName name="_071" localSheetId="35">#REF!</definedName>
    <definedName name="_071">#REF!</definedName>
    <definedName name="_072" localSheetId="35">#REF!</definedName>
    <definedName name="_072">#REF!</definedName>
    <definedName name="_073" localSheetId="35">#REF!</definedName>
    <definedName name="_073">#REF!</definedName>
    <definedName name="_074" localSheetId="35">#REF!</definedName>
    <definedName name="_074">#REF!</definedName>
    <definedName name="_075" localSheetId="35">#REF!</definedName>
    <definedName name="_075">#REF!</definedName>
    <definedName name="_076" localSheetId="35">#REF!</definedName>
    <definedName name="_076">#REF!</definedName>
    <definedName name="_077" localSheetId="35">#REF!</definedName>
    <definedName name="_077">#REF!</definedName>
    <definedName name="_078" localSheetId="35">#REF!</definedName>
    <definedName name="_078">#REF!</definedName>
    <definedName name="_079" localSheetId="35">#REF!</definedName>
    <definedName name="_079">#REF!</definedName>
    <definedName name="_080" localSheetId="35">#REF!</definedName>
    <definedName name="_080">#REF!</definedName>
    <definedName name="_081" localSheetId="35">#REF!</definedName>
    <definedName name="_081">#REF!</definedName>
    <definedName name="_082" localSheetId="35">#REF!</definedName>
    <definedName name="_082">#REF!</definedName>
    <definedName name="_083" localSheetId="35">#REF!</definedName>
    <definedName name="_083">#REF!</definedName>
    <definedName name="_084" localSheetId="35">#REF!</definedName>
    <definedName name="_084">#REF!</definedName>
    <definedName name="_085" localSheetId="35">#REF!</definedName>
    <definedName name="_085">#REF!</definedName>
    <definedName name="_086" localSheetId="35">#REF!</definedName>
    <definedName name="_086">#REF!</definedName>
    <definedName name="_087" localSheetId="35">#REF!</definedName>
    <definedName name="_087">#REF!</definedName>
    <definedName name="_088" localSheetId="35">#REF!</definedName>
    <definedName name="_088">#REF!</definedName>
    <definedName name="_089" localSheetId="35">#REF!</definedName>
    <definedName name="_089">#REF!</definedName>
    <definedName name="_090" localSheetId="35">#REF!</definedName>
    <definedName name="_090">#REF!</definedName>
    <definedName name="_091" localSheetId="35">#REF!</definedName>
    <definedName name="_091">#REF!</definedName>
    <definedName name="_092" localSheetId="35">#REF!</definedName>
    <definedName name="_092">#REF!</definedName>
    <definedName name="_093" localSheetId="35">#REF!</definedName>
    <definedName name="_093">#REF!</definedName>
    <definedName name="_094" localSheetId="35">#REF!</definedName>
    <definedName name="_094">#REF!</definedName>
    <definedName name="_095" localSheetId="35">#REF!</definedName>
    <definedName name="_095">#REF!</definedName>
    <definedName name="_096" localSheetId="35">#REF!</definedName>
    <definedName name="_096">#REF!</definedName>
    <definedName name="_097" localSheetId="35">#REF!</definedName>
    <definedName name="_097">#REF!</definedName>
    <definedName name="_098" localSheetId="35">#REF!</definedName>
    <definedName name="_098">#REF!</definedName>
    <definedName name="_099" localSheetId="35">#REF!</definedName>
    <definedName name="_099">#REF!</definedName>
    <definedName name="_1__123Graph_ACAP_AD" localSheetId="35" hidden="1">#REF!</definedName>
    <definedName name="_1__123Graph_ACAP_AD" localSheetId="13" hidden="1">#REF!</definedName>
    <definedName name="_1__123Graph_ACAP_AD" hidden="1">#REF!</definedName>
    <definedName name="_1__123Graph_CCHART_1" localSheetId="13" hidden="1">#REF!</definedName>
    <definedName name="_1__123Graph_CCHART_1" hidden="1">#REF!</definedName>
    <definedName name="_10__123Graph_ANET_RECEIVABLES" localSheetId="13" hidden="1">#REF!</definedName>
    <definedName name="_10__123Graph_ANET_RECEIVABLES" hidden="1">#REF!</definedName>
    <definedName name="_10__123Graph_BNET_RECEIVABLES" localSheetId="35" hidden="1">#REF!</definedName>
    <definedName name="_10__123Graph_BNET_RECEIVABLES" localSheetId="13" hidden="1">#REF!</definedName>
    <definedName name="_10__123Graph_BNET_RECEIVABLES" hidden="1">#REF!</definedName>
    <definedName name="_100" localSheetId="35">#REF!</definedName>
    <definedName name="_100">#REF!</definedName>
    <definedName name="_101" localSheetId="35">#REF!</definedName>
    <definedName name="_101">#REF!</definedName>
    <definedName name="_102" localSheetId="35">#REF!</definedName>
    <definedName name="_102">#REF!</definedName>
    <definedName name="_103" localSheetId="35">#REF!</definedName>
    <definedName name="_103">#REF!</definedName>
    <definedName name="_104" localSheetId="35">#REF!</definedName>
    <definedName name="_104">#REF!</definedName>
    <definedName name="_105" localSheetId="35">#REF!</definedName>
    <definedName name="_105">#REF!</definedName>
    <definedName name="_106" localSheetId="35">#REF!</definedName>
    <definedName name="_106">#REF!</definedName>
    <definedName name="_107" localSheetId="35">#REF!</definedName>
    <definedName name="_107">#REF!</definedName>
    <definedName name="_108" localSheetId="35">#REF!</definedName>
    <definedName name="_108">#REF!</definedName>
    <definedName name="_109" localSheetId="35">#REF!</definedName>
    <definedName name="_109">#REF!</definedName>
    <definedName name="_11__123Graph_CCHART_1" localSheetId="13" hidden="1">#REF!</definedName>
    <definedName name="_11__123Graph_CCHART_1" hidden="1">#REF!</definedName>
    <definedName name="_11__123Graph_EDIV_EPS" localSheetId="35" hidden="1">#REF!</definedName>
    <definedName name="_11__123Graph_EDIV_EPS" localSheetId="13" hidden="1">#REF!</definedName>
    <definedName name="_11__123Graph_EDIV_EPS" hidden="1">#REF!</definedName>
    <definedName name="_110" localSheetId="35">#REF!</definedName>
    <definedName name="_110">#REF!</definedName>
    <definedName name="_111" localSheetId="35">#REF!</definedName>
    <definedName name="_111">#REF!</definedName>
    <definedName name="_112" localSheetId="35">#REF!</definedName>
    <definedName name="_112">#REF!</definedName>
    <definedName name="_113" localSheetId="35">#REF!</definedName>
    <definedName name="_113">#REF!</definedName>
    <definedName name="_114" localSheetId="35">#REF!</definedName>
    <definedName name="_114">#REF!</definedName>
    <definedName name="_115" localSheetId="35">#REF!</definedName>
    <definedName name="_115">#REF!</definedName>
    <definedName name="_116" localSheetId="35">#REF!</definedName>
    <definedName name="_116">#REF!</definedName>
    <definedName name="_117" localSheetId="35">#REF!</definedName>
    <definedName name="_117">#REF!</definedName>
    <definedName name="_118" localSheetId="35">#REF!</definedName>
    <definedName name="_118">#REF!</definedName>
    <definedName name="_119" localSheetId="35">#REF!</definedName>
    <definedName name="_119">#REF!</definedName>
    <definedName name="_12__123Graph_AEXP___ASSETS" localSheetId="13" hidden="1">#REF!</definedName>
    <definedName name="_12__123Graph_AEXP___ASSETS" hidden="1">#REF!</definedName>
    <definedName name="_12__123Graph_ARESI_RECV" localSheetId="13" hidden="1">#REF!</definedName>
    <definedName name="_12__123Graph_ARESI_RECV" hidden="1">#REF!</definedName>
    <definedName name="_12__123Graph_EDIV_EPS" localSheetId="13" hidden="1">#REF!</definedName>
    <definedName name="_12__123Graph_EDIV_EPS" hidden="1">#REF!</definedName>
    <definedName name="_12__123Graph_FNET_RECEIVABLES" localSheetId="35" hidden="1">#REF!</definedName>
    <definedName name="_12__123Graph_FNET_RECEIVABLES" localSheetId="13" hidden="1">#REF!</definedName>
    <definedName name="_12__123Graph_FNET_RECEIVABLES" hidden="1">#REF!</definedName>
    <definedName name="_120" localSheetId="35">#REF!</definedName>
    <definedName name="_120">#REF!</definedName>
    <definedName name="_121" localSheetId="35">#REF!</definedName>
    <definedName name="_121">#REF!</definedName>
    <definedName name="_122" localSheetId="35">#REF!</definedName>
    <definedName name="_122">#REF!</definedName>
    <definedName name="_123" localSheetId="35">#REF!</definedName>
    <definedName name="_123">#REF!</definedName>
    <definedName name="_124" localSheetId="35">#REF!</definedName>
    <definedName name="_124">#REF!</definedName>
    <definedName name="_125" localSheetId="35">#REF!</definedName>
    <definedName name="_125">#REF!</definedName>
    <definedName name="_126" localSheetId="35">#REF!</definedName>
    <definedName name="_126">#REF!</definedName>
    <definedName name="_127" localSheetId="35">#REF!</definedName>
    <definedName name="_127">#REF!</definedName>
    <definedName name="_128" localSheetId="35">#REF!</definedName>
    <definedName name="_128">#REF!</definedName>
    <definedName name="_129" localSheetId="35">#REF!</definedName>
    <definedName name="_129">#REF!</definedName>
    <definedName name="_13__123Graph_FNET_RECEIVABLES" localSheetId="13" hidden="1">#REF!</definedName>
    <definedName name="_13__123Graph_FNET_RECEIVABLES" hidden="1">#REF!</definedName>
    <definedName name="_13__123Graph_XCAP_AD" localSheetId="35" hidden="1">#REF!</definedName>
    <definedName name="_13__123Graph_XCAP_AD" localSheetId="13" hidden="1">#REF!</definedName>
    <definedName name="_13__123Graph_XCAP_AD" hidden="1">#REF!</definedName>
    <definedName name="_130" localSheetId="35">#REF!</definedName>
    <definedName name="_130">#REF!</definedName>
    <definedName name="_131" localSheetId="35">#REF!</definedName>
    <definedName name="_131">#REF!</definedName>
    <definedName name="_132" localSheetId="35">#REF!</definedName>
    <definedName name="_132">#REF!</definedName>
    <definedName name="_133" localSheetId="35">#REF!</definedName>
    <definedName name="_133">#REF!</definedName>
    <definedName name="_134" localSheetId="35">#REF!</definedName>
    <definedName name="_134">#REF!</definedName>
    <definedName name="_135" localSheetId="35">#REF!</definedName>
    <definedName name="_135">#REF!</definedName>
    <definedName name="_136" localSheetId="35">#REF!</definedName>
    <definedName name="_136">#REF!</definedName>
    <definedName name="_137" localSheetId="35">#REF!</definedName>
    <definedName name="_137">#REF!</definedName>
    <definedName name="_138" localSheetId="35">#REF!</definedName>
    <definedName name="_138">#REF!</definedName>
    <definedName name="_139" localSheetId="35">#REF!</definedName>
    <definedName name="_139">#REF!</definedName>
    <definedName name="_14__123Graph_ARETAIL_DEPOSITS" localSheetId="13" hidden="1">#REF!</definedName>
    <definedName name="_14__123Graph_ARETAIL_DEPOSITS" hidden="1">#REF!</definedName>
    <definedName name="_14__123Graph_XCAP_AD" localSheetId="13" hidden="1">#REF!</definedName>
    <definedName name="_14__123Graph_XCAP_AD" hidden="1">#REF!</definedName>
    <definedName name="_14__123Graph_XCHART_1" localSheetId="35" hidden="1">#REF!</definedName>
    <definedName name="_14__123Graph_XCHART_1" localSheetId="13" hidden="1">#REF!</definedName>
    <definedName name="_14__123Graph_XCHART_1" hidden="1">#REF!</definedName>
    <definedName name="_140" localSheetId="35">#REF!</definedName>
    <definedName name="_140">#REF!</definedName>
    <definedName name="_141" localSheetId="35">#REF!</definedName>
    <definedName name="_141">#REF!</definedName>
    <definedName name="_142" localSheetId="35">#REF!</definedName>
    <definedName name="_142">#REF!</definedName>
    <definedName name="_143" localSheetId="35">#REF!</definedName>
    <definedName name="_143">#REF!</definedName>
    <definedName name="_144" localSheetId="35">#REF!</definedName>
    <definedName name="_144">#REF!</definedName>
    <definedName name="_145" localSheetId="35">#REF!</definedName>
    <definedName name="_145">#REF!</definedName>
    <definedName name="_146" localSheetId="35">#REF!</definedName>
    <definedName name="_146">#REF!</definedName>
    <definedName name="_147" localSheetId="35">#REF!</definedName>
    <definedName name="_147">#REF!</definedName>
    <definedName name="_148" localSheetId="35">#REF!</definedName>
    <definedName name="_148">#REF!</definedName>
    <definedName name="_149" localSheetId="35">#REF!</definedName>
    <definedName name="_149">#REF!</definedName>
    <definedName name="_15__123Graph_XCHART_1" localSheetId="13" hidden="1">#REF!</definedName>
    <definedName name="_15__123Graph_XCHART_1" hidden="1">#REF!</definedName>
    <definedName name="_15__123Graph_XCHART_3" localSheetId="35" hidden="1">#REF!</definedName>
    <definedName name="_15__123Graph_XCHART_3" localSheetId="13" hidden="1">#REF!</definedName>
    <definedName name="_15__123Graph_XCHART_3" hidden="1">#REF!</definedName>
    <definedName name="_150" localSheetId="35">#REF!</definedName>
    <definedName name="_150">#REF!</definedName>
    <definedName name="_151" localSheetId="35">#REF!</definedName>
    <definedName name="_151">#REF!</definedName>
    <definedName name="_152" localSheetId="35">#REF!</definedName>
    <definedName name="_152">#REF!</definedName>
    <definedName name="_153" localSheetId="35">#REF!</definedName>
    <definedName name="_153">#REF!</definedName>
    <definedName name="_154" localSheetId="35">#REF!</definedName>
    <definedName name="_154">#REF!</definedName>
    <definedName name="_155" localSheetId="35">#REF!</definedName>
    <definedName name="_155">#REF!</definedName>
    <definedName name="_156" localSheetId="35">#REF!</definedName>
    <definedName name="_156">#REF!</definedName>
    <definedName name="_157" localSheetId="35">#REF!</definedName>
    <definedName name="_157">#REF!</definedName>
    <definedName name="_158" localSheetId="35">#REF!</definedName>
    <definedName name="_158">#REF!</definedName>
    <definedName name="_159" localSheetId="35">#REF!</definedName>
    <definedName name="_159">#REF!</definedName>
    <definedName name="_16__123Graph_AGEN_PROV" localSheetId="13" hidden="1">#REF!</definedName>
    <definedName name="_16__123Graph_AGEN_PROV" hidden="1">#REF!</definedName>
    <definedName name="_16__123Graph_BCAP_AD" localSheetId="13" hidden="1">#REF!</definedName>
    <definedName name="_16__123Graph_BCAP_AD" hidden="1">#REF!</definedName>
    <definedName name="_16__123Graph_XCHART_3" localSheetId="13" hidden="1">#REF!</definedName>
    <definedName name="_16__123Graph_XCHART_3" hidden="1">#REF!</definedName>
    <definedName name="_16__123Graph_XEXP___ASSETS" localSheetId="35" hidden="1">#REF!</definedName>
    <definedName name="_16__123Graph_XEXP___ASSETS" localSheetId="13" hidden="1">#REF!</definedName>
    <definedName name="_16__123Graph_XEXP___ASSETS" hidden="1">#REF!</definedName>
    <definedName name="_160" localSheetId="35">#REF!</definedName>
    <definedName name="_160">#REF!</definedName>
    <definedName name="_161" localSheetId="35">#REF!</definedName>
    <definedName name="_161">#REF!</definedName>
    <definedName name="_162" localSheetId="35">#REF!</definedName>
    <definedName name="_162">#REF!</definedName>
    <definedName name="_163" localSheetId="35">#REF!</definedName>
    <definedName name="_163">#REF!</definedName>
    <definedName name="_164" localSheetId="35">#REF!</definedName>
    <definedName name="_164">#REF!</definedName>
    <definedName name="_165" localSheetId="35">#REF!</definedName>
    <definedName name="_165">#REF!</definedName>
    <definedName name="_166" localSheetId="35">#REF!</definedName>
    <definedName name="_166">#REF!</definedName>
    <definedName name="_167" localSheetId="35">#REF!</definedName>
    <definedName name="_167">#REF!</definedName>
    <definedName name="_168" localSheetId="35">#REF!</definedName>
    <definedName name="_168">#REF!</definedName>
    <definedName name="_169" localSheetId="35">#REF!</definedName>
    <definedName name="_169">#REF!</definedName>
    <definedName name="_17__123Graph_XEXP___ASSETS" localSheetId="13" hidden="1">#REF!</definedName>
    <definedName name="_17__123Graph_XEXP___ASSETS" hidden="1">#REF!</definedName>
    <definedName name="_17__123Graph_XGEN_PROV" localSheetId="35" hidden="1">#REF!</definedName>
    <definedName name="_17__123Graph_XGEN_PROV" localSheetId="13" hidden="1">#REF!</definedName>
    <definedName name="_17__123Graph_XGEN_PROV" hidden="1">#REF!</definedName>
    <definedName name="_170" localSheetId="35">#REF!</definedName>
    <definedName name="_170">#REF!</definedName>
    <definedName name="_171" localSheetId="35">#REF!</definedName>
    <definedName name="_171">#REF!</definedName>
    <definedName name="_172" localSheetId="35">#REF!</definedName>
    <definedName name="_172">#REF!</definedName>
    <definedName name="_173" localSheetId="35">#REF!</definedName>
    <definedName name="_173">#REF!</definedName>
    <definedName name="_174" localSheetId="35">#REF!</definedName>
    <definedName name="_174">#REF!</definedName>
    <definedName name="_175" localSheetId="35">#REF!</definedName>
    <definedName name="_175">#REF!</definedName>
    <definedName name="_176" localSheetId="35">#REF!</definedName>
    <definedName name="_176">#REF!</definedName>
    <definedName name="_177" localSheetId="35">#REF!</definedName>
    <definedName name="_177">#REF!</definedName>
    <definedName name="_178" localSheetId="35">#REF!</definedName>
    <definedName name="_178">#REF!</definedName>
    <definedName name="_179" localSheetId="35">#REF!</definedName>
    <definedName name="_179">#REF!</definedName>
    <definedName name="_18__123Graph_BCHART_2" localSheetId="13" hidden="1">#REF!</definedName>
    <definedName name="_18__123Graph_BCHART_2" hidden="1">#REF!</definedName>
    <definedName name="_18__123Graph_XGEN_PROV" localSheetId="13" hidden="1">#REF!</definedName>
    <definedName name="_18__123Graph_XGEN_PROV" hidden="1">#REF!</definedName>
    <definedName name="_18__123Graph_XNET_RECEIVABLES" localSheetId="35" hidden="1">#REF!</definedName>
    <definedName name="_18__123Graph_XNET_RECEIVABLES" localSheetId="13" hidden="1">#REF!</definedName>
    <definedName name="_18__123Graph_XNET_RECEIVABLES" hidden="1">#REF!</definedName>
    <definedName name="_180" localSheetId="35">#REF!</definedName>
    <definedName name="_180">#REF!</definedName>
    <definedName name="_181" localSheetId="35">#REF!</definedName>
    <definedName name="_181">#REF!</definedName>
    <definedName name="_182" localSheetId="35">#REF!</definedName>
    <definedName name="_182">#REF!</definedName>
    <definedName name="_183" localSheetId="35">#REF!</definedName>
    <definedName name="_183">#REF!</definedName>
    <definedName name="_184" localSheetId="35">#REF!</definedName>
    <definedName name="_184">#REF!</definedName>
    <definedName name="_185" localSheetId="35">#REF!</definedName>
    <definedName name="_185">#REF!</definedName>
    <definedName name="_186" localSheetId="35">#REF!</definedName>
    <definedName name="_186">#REF!</definedName>
    <definedName name="_187" localSheetId="35">#REF!</definedName>
    <definedName name="_187">#REF!</definedName>
    <definedName name="_188" localSheetId="35">#REF!</definedName>
    <definedName name="_188">#REF!</definedName>
    <definedName name="_189" localSheetId="35">#REF!</definedName>
    <definedName name="_189">#REF!</definedName>
    <definedName name="_19__123Graph_XNET_RECEIVABLES" localSheetId="13" hidden="1">#REF!</definedName>
    <definedName name="_19__123Graph_XNET_RECEIVABLES" hidden="1">#REF!</definedName>
    <definedName name="_19__123Graph_XRESI_RECV" localSheetId="35" hidden="1">#REF!</definedName>
    <definedName name="_19__123Graph_XRESI_RECV" localSheetId="13" hidden="1">#REF!</definedName>
    <definedName name="_19__123Graph_XRESI_RECV" hidden="1">#REF!</definedName>
    <definedName name="_190" localSheetId="35">#REF!</definedName>
    <definedName name="_190">#REF!</definedName>
    <definedName name="_191" localSheetId="35">#REF!</definedName>
    <definedName name="_191">#REF!</definedName>
    <definedName name="_192" localSheetId="35">#REF!</definedName>
    <definedName name="_192">#REF!</definedName>
    <definedName name="_193" localSheetId="35">#REF!</definedName>
    <definedName name="_193">#REF!</definedName>
    <definedName name="_194" localSheetId="35">#REF!</definedName>
    <definedName name="_194">#REF!</definedName>
    <definedName name="_195" localSheetId="35">#REF!</definedName>
    <definedName name="_195">#REF!</definedName>
    <definedName name="_196" localSheetId="35">#REF!</definedName>
    <definedName name="_196">#REF!</definedName>
    <definedName name="_197" localSheetId="35">#REF!</definedName>
    <definedName name="_197">#REF!</definedName>
    <definedName name="_198" localSheetId="35">#REF!</definedName>
    <definedName name="_198">#REF!</definedName>
    <definedName name="_199" localSheetId="35">#REF!</definedName>
    <definedName name="_199">#REF!</definedName>
    <definedName name="_1997">#REF!</definedName>
    <definedName name="_1997_YTD">#REF!</definedName>
    <definedName name="_1Excel_BuiltIn_Print_Area_10_1">#REF!</definedName>
    <definedName name="_1Shɘ敘_1_GL_INTERFACE_ENTERED_CR" localSheetId="13" hidden="1">#REF!</definedName>
    <definedName name="_1Shɘ敘_1_GL_INTERFACE_ENTERED_CR" hidden="1">#REF!</definedName>
    <definedName name="_2__123Graph_ACAP_AD" localSheetId="13" hidden="1">#REF!</definedName>
    <definedName name="_2__123Graph_ACAP_AD" hidden="1">#REF!</definedName>
    <definedName name="_2__123Graph_ACHART_3" localSheetId="35" hidden="1">#REF!</definedName>
    <definedName name="_2__123Graph_ACHART_3" localSheetId="13" hidden="1">#REF!</definedName>
    <definedName name="_2__123Graph_ACHART_3" hidden="1">#REF!</definedName>
    <definedName name="_20__123Graph_ANET_RECEIVABLES" localSheetId="13" hidden="1">#REF!</definedName>
    <definedName name="_20__123Graph_ANET_RECEIVABLES" hidden="1">#REF!</definedName>
    <definedName name="_20__123Graph_BNET_RECEIVABLES" localSheetId="13" hidden="1">#REF!</definedName>
    <definedName name="_20__123Graph_BNET_RECEIVABLES" hidden="1">#REF!</definedName>
    <definedName name="_20__123Graph_XRESI_RECV" localSheetId="13" hidden="1">#REF!</definedName>
    <definedName name="_20__123Graph_XRESI_RECV" hidden="1">#REF!</definedName>
    <definedName name="_20__123Graph_XRETAIL_DEPOSITS" localSheetId="35" hidden="1">#REF!</definedName>
    <definedName name="_20__123Graph_XRETAIL_DEPOSITS" localSheetId="13" hidden="1">#REF!</definedName>
    <definedName name="_20__123Graph_XRETAIL_DEPOSITS" hidden="1">#REF!</definedName>
    <definedName name="_200" localSheetId="35">#REF!</definedName>
    <definedName name="_200">#REF!</definedName>
    <definedName name="_201" localSheetId="35">#REF!</definedName>
    <definedName name="_201">#REF!</definedName>
    <definedName name="_202" localSheetId="35">#REF!</definedName>
    <definedName name="_202">#REF!</definedName>
    <definedName name="_203" localSheetId="35">#REF!</definedName>
    <definedName name="_203">#REF!</definedName>
    <definedName name="_204" localSheetId="35">#REF!</definedName>
    <definedName name="_204">#REF!</definedName>
    <definedName name="_205" localSheetId="35">#REF!</definedName>
    <definedName name="_205">#REF!</definedName>
    <definedName name="_206" localSheetId="35">#REF!</definedName>
    <definedName name="_206">#REF!</definedName>
    <definedName name="_207" localSheetId="35">#REF!</definedName>
    <definedName name="_207">#REF!</definedName>
    <definedName name="_208" localSheetId="35">#REF!</definedName>
    <definedName name="_208">#REF!</definedName>
    <definedName name="_209" localSheetId="35">#REF!</definedName>
    <definedName name="_209">#REF!</definedName>
    <definedName name="_21__123Graph_CCHART_1" localSheetId="13" hidden="1">#REF!</definedName>
    <definedName name="_21__123Graph_CCHART_1" hidden="1">#REF!</definedName>
    <definedName name="_21__123Graph_XRETAIL_DEPOSITS" localSheetId="13" hidden="1">#REF!</definedName>
    <definedName name="_21__123Graph_XRETAIL_DEPOSITS" hidden="1">#REF!</definedName>
    <definedName name="_210" localSheetId="35">#REF!</definedName>
    <definedName name="_210">#REF!</definedName>
    <definedName name="_211" localSheetId="35">#REF!</definedName>
    <definedName name="_211">#REF!</definedName>
    <definedName name="_212" localSheetId="35">#REF!</definedName>
    <definedName name="_212">#REF!</definedName>
    <definedName name="_213" localSheetId="35">#REF!</definedName>
    <definedName name="_213">#REF!</definedName>
    <definedName name="_214" localSheetId="35">#REF!</definedName>
    <definedName name="_214">#REF!</definedName>
    <definedName name="_215" localSheetId="35">#REF!</definedName>
    <definedName name="_215">#REF!</definedName>
    <definedName name="_216" localSheetId="35">#REF!</definedName>
    <definedName name="_216">#REF!</definedName>
    <definedName name="_217" localSheetId="35">#REF!</definedName>
    <definedName name="_217">#REF!</definedName>
    <definedName name="_218" localSheetId="35">#REF!</definedName>
    <definedName name="_218">#REF!</definedName>
    <definedName name="_219" localSheetId="35">#REF!</definedName>
    <definedName name="_219">#REF!</definedName>
    <definedName name="_220" localSheetId="35">#REF!</definedName>
    <definedName name="_220">#REF!</definedName>
    <definedName name="_221" localSheetId="35">#REF!</definedName>
    <definedName name="_221">#REF!</definedName>
    <definedName name="_222" localSheetId="35">#REF!</definedName>
    <definedName name="_222">#REF!</definedName>
    <definedName name="_223" localSheetId="35">#REF!</definedName>
    <definedName name="_223">#REF!</definedName>
    <definedName name="_224" localSheetId="35">#REF!</definedName>
    <definedName name="_224">#REF!</definedName>
    <definedName name="_225" localSheetId="35">#REF!</definedName>
    <definedName name="_225">#REF!</definedName>
    <definedName name="_226" localSheetId="35">#REF!</definedName>
    <definedName name="_226">#REF!</definedName>
    <definedName name="_227" localSheetId="35">#REF!</definedName>
    <definedName name="_227">#REF!</definedName>
    <definedName name="_228" localSheetId="35">#REF!</definedName>
    <definedName name="_228">#REF!</definedName>
    <definedName name="_229" localSheetId="35">#REF!</definedName>
    <definedName name="_229">#REF!</definedName>
    <definedName name="_23__123Graph_EDIV_EPS" localSheetId="13" hidden="1">#REF!</definedName>
    <definedName name="_23__123Graph_EDIV_EPS" hidden="1">#REF!</definedName>
    <definedName name="_230" localSheetId="35">#REF!</definedName>
    <definedName name="_230">#REF!</definedName>
    <definedName name="_231" localSheetId="35">#REF!</definedName>
    <definedName name="_231">#REF!</definedName>
    <definedName name="_232" localSheetId="35">#REF!</definedName>
    <definedName name="_232">#REF!</definedName>
    <definedName name="_233" localSheetId="35">#REF!</definedName>
    <definedName name="_233">#REF!</definedName>
    <definedName name="_234" localSheetId="35">#REF!</definedName>
    <definedName name="_234">#REF!</definedName>
    <definedName name="_235" localSheetId="35">#REF!</definedName>
    <definedName name="_235">#REF!</definedName>
    <definedName name="_236" localSheetId="35">#REF!</definedName>
    <definedName name="_236">#REF!</definedName>
    <definedName name="_237" localSheetId="35">#REF!</definedName>
    <definedName name="_237">#REF!</definedName>
    <definedName name="_238" localSheetId="35">#REF!</definedName>
    <definedName name="_238">#REF!</definedName>
    <definedName name="_239" localSheetId="35">#REF!</definedName>
    <definedName name="_239">#REF!</definedName>
    <definedName name="_24__123Graph_ARESI_RECV" localSheetId="13" hidden="1">#REF!</definedName>
    <definedName name="_24__123Graph_ARESI_RECV" hidden="1">#REF!</definedName>
    <definedName name="_240" localSheetId="35">#REF!</definedName>
    <definedName name="_240">#REF!</definedName>
    <definedName name="_241" localSheetId="35">#REF!</definedName>
    <definedName name="_241">#REF!</definedName>
    <definedName name="_242" localSheetId="35">#REF!</definedName>
    <definedName name="_242">#REF!</definedName>
    <definedName name="_243" localSheetId="35">#REF!</definedName>
    <definedName name="_243">#REF!</definedName>
    <definedName name="_244" localSheetId="35">#REF!</definedName>
    <definedName name="_244">#REF!</definedName>
    <definedName name="_245" localSheetId="35">#REF!</definedName>
    <definedName name="_245">#REF!</definedName>
    <definedName name="_246" localSheetId="35">#REF!</definedName>
    <definedName name="_246">#REF!</definedName>
    <definedName name="_247" localSheetId="35">#REF!</definedName>
    <definedName name="_247">#REF!</definedName>
    <definedName name="_248" localSheetId="35">#REF!</definedName>
    <definedName name="_248">#REF!</definedName>
    <definedName name="_249" localSheetId="35">#REF!</definedName>
    <definedName name="_249">#REF!</definedName>
    <definedName name="_25__123Graph_FNET_RECEIVABLES" localSheetId="13" hidden="1">#REF!</definedName>
    <definedName name="_25__123Graph_FNET_RECEIVABLES" hidden="1">#REF!</definedName>
    <definedName name="_250" localSheetId="35">#REF!</definedName>
    <definedName name="_250">#REF!</definedName>
    <definedName name="_251" localSheetId="35">#REF!</definedName>
    <definedName name="_251">#REF!</definedName>
    <definedName name="_252" localSheetId="35">#REF!</definedName>
    <definedName name="_252">#REF!</definedName>
    <definedName name="_253" localSheetId="35">#REF!</definedName>
    <definedName name="_253">#REF!</definedName>
    <definedName name="_254" localSheetId="35">#REF!</definedName>
    <definedName name="_254">#REF!</definedName>
    <definedName name="_255" localSheetId="35">#REF!</definedName>
    <definedName name="_255">#REF!</definedName>
    <definedName name="_256" localSheetId="35">#REF!</definedName>
    <definedName name="_256">#REF!</definedName>
    <definedName name="_257" localSheetId="35">#REF!</definedName>
    <definedName name="_257">#REF!</definedName>
    <definedName name="_258" localSheetId="35">#REF!</definedName>
    <definedName name="_258">#REF!</definedName>
    <definedName name="_259" localSheetId="35">#REF!</definedName>
    <definedName name="_259">#REF!</definedName>
    <definedName name="_260" localSheetId="35">#REF!</definedName>
    <definedName name="_260">#REF!</definedName>
    <definedName name="_261" localSheetId="35">#REF!</definedName>
    <definedName name="_261">#REF!</definedName>
    <definedName name="_262" localSheetId="35">#REF!</definedName>
    <definedName name="_262">#REF!</definedName>
    <definedName name="_263" localSheetId="35">#REF!</definedName>
    <definedName name="_263">#REF!</definedName>
    <definedName name="_264" localSheetId="35">#REF!</definedName>
    <definedName name="_264">#REF!</definedName>
    <definedName name="_265" localSheetId="35">#REF!</definedName>
    <definedName name="_265">#REF!</definedName>
    <definedName name="_266" localSheetId="35">#REF!</definedName>
    <definedName name="_266">#REF!</definedName>
    <definedName name="_267" localSheetId="35">#REF!</definedName>
    <definedName name="_267">#REF!</definedName>
    <definedName name="_268" localSheetId="35">#REF!</definedName>
    <definedName name="_268">#REF!</definedName>
    <definedName name="_269" localSheetId="35">#REF!</definedName>
    <definedName name="_269">#REF!</definedName>
    <definedName name="_27__123Graph_XCAP_AD" localSheetId="13" hidden="1">#REF!</definedName>
    <definedName name="_27__123Graph_XCAP_AD" hidden="1">#REF!</definedName>
    <definedName name="_270" localSheetId="35">#REF!</definedName>
    <definedName name="_270">#REF!</definedName>
    <definedName name="_271" localSheetId="35">#REF!</definedName>
    <definedName name="_271">#REF!</definedName>
    <definedName name="_272" localSheetId="35">#REF!</definedName>
    <definedName name="_272">#REF!</definedName>
    <definedName name="_273" localSheetId="35">#REF!</definedName>
    <definedName name="_273">#REF!</definedName>
    <definedName name="_274" localSheetId="35">#REF!</definedName>
    <definedName name="_274">#REF!</definedName>
    <definedName name="_275" localSheetId="35">#REF!</definedName>
    <definedName name="_275">#REF!</definedName>
    <definedName name="_276" localSheetId="35">#REF!</definedName>
    <definedName name="_276">#REF!</definedName>
    <definedName name="_277" localSheetId="35">#REF!</definedName>
    <definedName name="_277">#REF!</definedName>
    <definedName name="_278" localSheetId="35">#REF!</definedName>
    <definedName name="_278">#REF!</definedName>
    <definedName name="_279" localSheetId="35">#REF!</definedName>
    <definedName name="_279">#REF!</definedName>
    <definedName name="_28__123Graph_ARETAIL_DEPOSITS" localSheetId="13" hidden="1">#REF!</definedName>
    <definedName name="_28__123Graph_ARETAIL_DEPOSITS" hidden="1">#REF!</definedName>
    <definedName name="_280" localSheetId="35">#REF!</definedName>
    <definedName name="_280">#REF!</definedName>
    <definedName name="_281" localSheetId="35">#REF!</definedName>
    <definedName name="_281">#REF!</definedName>
    <definedName name="_282" localSheetId="35">#REF!</definedName>
    <definedName name="_282">#REF!</definedName>
    <definedName name="_283" localSheetId="35">#REF!</definedName>
    <definedName name="_283">#REF!</definedName>
    <definedName name="_284" localSheetId="35">#REF!</definedName>
    <definedName name="_284">#REF!</definedName>
    <definedName name="_285" localSheetId="35">#REF!</definedName>
    <definedName name="_285">#REF!</definedName>
    <definedName name="_286" localSheetId="35">#REF!</definedName>
    <definedName name="_286">#REF!</definedName>
    <definedName name="_287" localSheetId="35">#REF!</definedName>
    <definedName name="_287">#REF!</definedName>
    <definedName name="_288" localSheetId="35">#REF!</definedName>
    <definedName name="_288">#REF!</definedName>
    <definedName name="_289" localSheetId="35">#REF!</definedName>
    <definedName name="_289">#REF!</definedName>
    <definedName name="_29__123Graph_XCHART_1" localSheetId="13" hidden="1">#REF!</definedName>
    <definedName name="_29__123Graph_XCHART_1" hidden="1">#REF!</definedName>
    <definedName name="_290" localSheetId="35">#REF!</definedName>
    <definedName name="_290">#REF!</definedName>
    <definedName name="_291" localSheetId="35">#REF!</definedName>
    <definedName name="_291">#REF!</definedName>
    <definedName name="_292" localSheetId="35">#REF!</definedName>
    <definedName name="_292">#REF!</definedName>
    <definedName name="_293" localSheetId="35">#REF!</definedName>
    <definedName name="_293">#REF!</definedName>
    <definedName name="_294" localSheetId="35">#REF!</definedName>
    <definedName name="_294">#REF!</definedName>
    <definedName name="_295" localSheetId="35">#REF!</definedName>
    <definedName name="_295">#REF!</definedName>
    <definedName name="_296" localSheetId="35">#REF!</definedName>
    <definedName name="_296">#REF!</definedName>
    <definedName name="_297" localSheetId="35">#REF!</definedName>
    <definedName name="_297">#REF!</definedName>
    <definedName name="_298" localSheetId="35">#REF!</definedName>
    <definedName name="_298">#REF!</definedName>
    <definedName name="_299" localSheetId="35">#REF!</definedName>
    <definedName name="_299">#REF!</definedName>
    <definedName name="_2Excel_BuiltIn_Print_Area_4_1">#REF!</definedName>
    <definedName name="_3__123Graph_AEXP___ASSETS" localSheetId="35" hidden="1">#REF!</definedName>
    <definedName name="_3__123Graph_AEXP___ASSETS" localSheetId="13" hidden="1">#REF!</definedName>
    <definedName name="_3__123Graph_AEXP___ASSETS" hidden="1">#REF!</definedName>
    <definedName name="_300" localSheetId="35">#REF!</definedName>
    <definedName name="_300">#REF!</definedName>
    <definedName name="_301" localSheetId="35">#REF!</definedName>
    <definedName name="_301">#REF!</definedName>
    <definedName name="_302" localSheetId="35">#REF!</definedName>
    <definedName name="_302">#REF!</definedName>
    <definedName name="_303" localSheetId="35">#REF!</definedName>
    <definedName name="_303">#REF!</definedName>
    <definedName name="_304" localSheetId="35">#REF!</definedName>
    <definedName name="_304">#REF!</definedName>
    <definedName name="_305" localSheetId="35">#REF!</definedName>
    <definedName name="_305">#REF!</definedName>
    <definedName name="_306" localSheetId="35">#REF!</definedName>
    <definedName name="_306">#REF!</definedName>
    <definedName name="_307" localSheetId="35">#REF!</definedName>
    <definedName name="_307">#REF!</definedName>
    <definedName name="_308" localSheetId="35">#REF!</definedName>
    <definedName name="_308">#REF!</definedName>
    <definedName name="_309" localSheetId="35">#REF!</definedName>
    <definedName name="_309">#REF!</definedName>
    <definedName name="_31__123Graph_XCHART_3" localSheetId="13" hidden="1">#REF!</definedName>
    <definedName name="_31__123Graph_XCHART_3" hidden="1">#REF!</definedName>
    <definedName name="_310" localSheetId="35">#REF!</definedName>
    <definedName name="_310">#REF!</definedName>
    <definedName name="_311" localSheetId="35">#REF!</definedName>
    <definedName name="_311">#REF!</definedName>
    <definedName name="_312" localSheetId="35">#REF!</definedName>
    <definedName name="_312">#REF!</definedName>
    <definedName name="_313" localSheetId="35">#REF!</definedName>
    <definedName name="_313">#REF!</definedName>
    <definedName name="_314" localSheetId="35">#REF!</definedName>
    <definedName name="_314">#REF!</definedName>
    <definedName name="_315" localSheetId="35">#REF!</definedName>
    <definedName name="_315">#REF!</definedName>
    <definedName name="_316" localSheetId="35">#REF!</definedName>
    <definedName name="_316">#REF!</definedName>
    <definedName name="_317" localSheetId="35">#REF!</definedName>
    <definedName name="_317">#REF!</definedName>
    <definedName name="_318" localSheetId="35">#REF!</definedName>
    <definedName name="_318">#REF!</definedName>
    <definedName name="_319" localSheetId="35">#REF!</definedName>
    <definedName name="_319">#REF!</definedName>
    <definedName name="_32__123Graph_BCAP_AD" localSheetId="13" hidden="1">#REF!</definedName>
    <definedName name="_32__123Graph_BCAP_AD" hidden="1">#REF!</definedName>
    <definedName name="_320" localSheetId="35">#REF!</definedName>
    <definedName name="_320">#REF!</definedName>
    <definedName name="_321" localSheetId="35">#REF!</definedName>
    <definedName name="_321">#REF!</definedName>
    <definedName name="_322" localSheetId="35">#REF!</definedName>
    <definedName name="_322">#REF!</definedName>
    <definedName name="_323" localSheetId="35">#REF!</definedName>
    <definedName name="_323">#REF!</definedName>
    <definedName name="_324" localSheetId="35">#REF!</definedName>
    <definedName name="_324">#REF!</definedName>
    <definedName name="_325" localSheetId="35">#REF!</definedName>
    <definedName name="_325">#REF!</definedName>
    <definedName name="_326" localSheetId="35">#REF!</definedName>
    <definedName name="_326">#REF!</definedName>
    <definedName name="_327" localSheetId="35">#REF!</definedName>
    <definedName name="_327">#REF!</definedName>
    <definedName name="_328" localSheetId="35">#REF!</definedName>
    <definedName name="_328">#REF!</definedName>
    <definedName name="_329" localSheetId="35">#REF!</definedName>
    <definedName name="_329">#REF!</definedName>
    <definedName name="_33__123Graph_XEXP___ASSETS" localSheetId="13" hidden="1">#REF!</definedName>
    <definedName name="_33__123Graph_XEXP___ASSETS" hidden="1">#REF!</definedName>
    <definedName name="_330" localSheetId="35">#REF!</definedName>
    <definedName name="_330">#REF!</definedName>
    <definedName name="_331" localSheetId="35">#REF!</definedName>
    <definedName name="_331">#REF!</definedName>
    <definedName name="_332" localSheetId="35">#REF!</definedName>
    <definedName name="_332">#REF!</definedName>
    <definedName name="_333" localSheetId="35">#REF!</definedName>
    <definedName name="_333">#REF!</definedName>
    <definedName name="_334" localSheetId="35">#REF!</definedName>
    <definedName name="_334">#REF!</definedName>
    <definedName name="_335" localSheetId="35">#REF!</definedName>
    <definedName name="_335">#REF!</definedName>
    <definedName name="_336" localSheetId="35">#REF!</definedName>
    <definedName name="_336">#REF!</definedName>
    <definedName name="_337" localSheetId="35">#REF!</definedName>
    <definedName name="_337">#REF!</definedName>
    <definedName name="_338" localSheetId="35">#REF!</definedName>
    <definedName name="_338">#REF!</definedName>
    <definedName name="_339" localSheetId="35">#REF!</definedName>
    <definedName name="_339">#REF!</definedName>
    <definedName name="_340" localSheetId="35">#REF!</definedName>
    <definedName name="_340">#REF!</definedName>
    <definedName name="_341" localSheetId="35">#REF!</definedName>
    <definedName name="_341">#REF!</definedName>
    <definedName name="_342" localSheetId="35">#REF!</definedName>
    <definedName name="_342">#REF!</definedName>
    <definedName name="_343" localSheetId="35">#REF!</definedName>
    <definedName name="_343">#REF!</definedName>
    <definedName name="_344" localSheetId="35">#REF!</definedName>
    <definedName name="_344">#REF!</definedName>
    <definedName name="_345" localSheetId="35">#REF!</definedName>
    <definedName name="_345">#REF!</definedName>
    <definedName name="_346" localSheetId="35">#REF!</definedName>
    <definedName name="_346">#REF!</definedName>
    <definedName name="_347" localSheetId="35">#REF!</definedName>
    <definedName name="_347">#REF!</definedName>
    <definedName name="_348" localSheetId="35">#REF!</definedName>
    <definedName name="_348">#REF!</definedName>
    <definedName name="_349" localSheetId="35">#REF!</definedName>
    <definedName name="_349">#REF!</definedName>
    <definedName name="_35__123Graph_XGEN_PROV" localSheetId="13" hidden="1">#REF!</definedName>
    <definedName name="_35__123Graph_XGEN_PROV" hidden="1">#REF!</definedName>
    <definedName name="_350" localSheetId="35">#REF!</definedName>
    <definedName name="_350">#REF!</definedName>
    <definedName name="_351" localSheetId="35">#REF!</definedName>
    <definedName name="_351">#REF!</definedName>
    <definedName name="_352" localSheetId="35">#REF!</definedName>
    <definedName name="_352">#REF!</definedName>
    <definedName name="_353" localSheetId="35">#REF!</definedName>
    <definedName name="_353">#REF!</definedName>
    <definedName name="_354" localSheetId="35">#REF!</definedName>
    <definedName name="_354">#REF!</definedName>
    <definedName name="_355" localSheetId="35">#REF!</definedName>
    <definedName name="_355">#REF!</definedName>
    <definedName name="_356" localSheetId="35">#REF!</definedName>
    <definedName name="_356">#REF!</definedName>
    <definedName name="_357" localSheetId="35">#REF!</definedName>
    <definedName name="_357">#REF!</definedName>
    <definedName name="_358" localSheetId="35">#REF!</definedName>
    <definedName name="_358">#REF!</definedName>
    <definedName name="_359" localSheetId="35">#REF!</definedName>
    <definedName name="_359">#REF!</definedName>
    <definedName name="_36__123Graph_BCHART_2" localSheetId="13" hidden="1">#REF!</definedName>
    <definedName name="_36__123Graph_BCHART_2" hidden="1">#REF!</definedName>
    <definedName name="_360" localSheetId="35">#REF!</definedName>
    <definedName name="_360">#REF!</definedName>
    <definedName name="_361" localSheetId="35">#REF!</definedName>
    <definedName name="_361">#REF!</definedName>
    <definedName name="_362" localSheetId="35">#REF!</definedName>
    <definedName name="_362">#REF!</definedName>
    <definedName name="_363" localSheetId="35">#REF!</definedName>
    <definedName name="_363">#REF!</definedName>
    <definedName name="_364" localSheetId="35">#REF!</definedName>
    <definedName name="_364">#REF!</definedName>
    <definedName name="_365" localSheetId="35">#REF!</definedName>
    <definedName name="_365">#REF!</definedName>
    <definedName name="_366" localSheetId="35">#REF!</definedName>
    <definedName name="_366">#REF!</definedName>
    <definedName name="_367" localSheetId="35">#REF!</definedName>
    <definedName name="_367">#REF!</definedName>
    <definedName name="_368" localSheetId="35">#REF!</definedName>
    <definedName name="_368">#REF!</definedName>
    <definedName name="_369" localSheetId="35">#REF!</definedName>
    <definedName name="_369">#REF!</definedName>
    <definedName name="_37__123Graph_XNET_RECEIVABLES" localSheetId="13" hidden="1">#REF!</definedName>
    <definedName name="_37__123Graph_XNET_RECEIVABLES" hidden="1">#REF!</definedName>
    <definedName name="_370" localSheetId="35">#REF!</definedName>
    <definedName name="_370">#REF!</definedName>
    <definedName name="_371" localSheetId="35">#REF!</definedName>
    <definedName name="_371">#REF!</definedName>
    <definedName name="_372" localSheetId="35">#REF!</definedName>
    <definedName name="_372">#REF!</definedName>
    <definedName name="_373" localSheetId="35">#REF!</definedName>
    <definedName name="_373">#REF!</definedName>
    <definedName name="_374" localSheetId="35">#REF!</definedName>
    <definedName name="_374">#REF!</definedName>
    <definedName name="_375" localSheetId="35">#REF!</definedName>
    <definedName name="_375">#REF!</definedName>
    <definedName name="_376" localSheetId="35">#REF!</definedName>
    <definedName name="_376">#REF!</definedName>
    <definedName name="_377" localSheetId="35">#REF!</definedName>
    <definedName name="_377">#REF!</definedName>
    <definedName name="_378" localSheetId="35">#REF!</definedName>
    <definedName name="_378">#REF!</definedName>
    <definedName name="_379" localSheetId="35">#REF!</definedName>
    <definedName name="_379">#REF!</definedName>
    <definedName name="_380" localSheetId="35">#REF!</definedName>
    <definedName name="_380">#REF!</definedName>
    <definedName name="_381" localSheetId="35">#REF!</definedName>
    <definedName name="_381">#REF!</definedName>
    <definedName name="_382" localSheetId="35">#REF!</definedName>
    <definedName name="_382">#REF!</definedName>
    <definedName name="_383" localSheetId="35">#REF!</definedName>
    <definedName name="_383">#REF!</definedName>
    <definedName name="_384" localSheetId="35">#REF!</definedName>
    <definedName name="_384">#REF!</definedName>
    <definedName name="_385" localSheetId="35">#REF!</definedName>
    <definedName name="_385">#REF!</definedName>
    <definedName name="_386" localSheetId="35">#REF!</definedName>
    <definedName name="_386">#REF!</definedName>
    <definedName name="_387" localSheetId="35">#REF!</definedName>
    <definedName name="_387">#REF!</definedName>
    <definedName name="_388" localSheetId="35">#REF!</definedName>
    <definedName name="_388">#REF!</definedName>
    <definedName name="_389" localSheetId="35">#REF!</definedName>
    <definedName name="_389">#REF!</definedName>
    <definedName name="_39__123Graph_XRESI_RECV" localSheetId="13" hidden="1">#REF!</definedName>
    <definedName name="_39__123Graph_XRESI_RECV" hidden="1">#REF!</definedName>
    <definedName name="_390" localSheetId="35">#REF!</definedName>
    <definedName name="_390">#REF!</definedName>
    <definedName name="_391" localSheetId="35">#REF!</definedName>
    <definedName name="_391">#REF!</definedName>
    <definedName name="_392" localSheetId="35">#REF!</definedName>
    <definedName name="_392">#REF!</definedName>
    <definedName name="_393" localSheetId="35">#REF!</definedName>
    <definedName name="_393">#REF!</definedName>
    <definedName name="_394" localSheetId="35">#REF!</definedName>
    <definedName name="_394">#REF!</definedName>
    <definedName name="_395" localSheetId="35">#REF!</definedName>
    <definedName name="_395">#REF!</definedName>
    <definedName name="_396" localSheetId="35">#REF!</definedName>
    <definedName name="_396">#REF!</definedName>
    <definedName name="_397" localSheetId="35">#REF!</definedName>
    <definedName name="_397">#REF!</definedName>
    <definedName name="_398" localSheetId="35">#REF!</definedName>
    <definedName name="_398">#REF!</definedName>
    <definedName name="_399" localSheetId="35">#REF!</definedName>
    <definedName name="_399">#REF!</definedName>
    <definedName name="_3Excel_BuiltIn_Print_Area_5_1">#REF!</definedName>
    <definedName name="_4">#REF!</definedName>
    <definedName name="_4__123Graph_ACAP_AD" localSheetId="13" hidden="1">#REF!</definedName>
    <definedName name="_4__123Graph_ACAP_AD" hidden="1">#REF!</definedName>
    <definedName name="_4__123Graph_ACHART_3" localSheetId="13" hidden="1">#REF!</definedName>
    <definedName name="_4__123Graph_ACHART_3" hidden="1">#REF!</definedName>
    <definedName name="_4__123Graph_AGEN_PROV" localSheetId="35" hidden="1">#REF!</definedName>
    <definedName name="_4__123Graph_AGEN_PROV" localSheetId="13" hidden="1">#REF!</definedName>
    <definedName name="_4__123Graph_AGEN_PROV" hidden="1">#REF!</definedName>
    <definedName name="_40__123Graph_BNET_RECEIVABLES" localSheetId="13" hidden="1">#REF!</definedName>
    <definedName name="_40__123Graph_BNET_RECEIVABLES" hidden="1">#REF!</definedName>
    <definedName name="_400" localSheetId="35">#REF!</definedName>
    <definedName name="_400">#REF!</definedName>
    <definedName name="_401" localSheetId="35">#REF!</definedName>
    <definedName name="_401">#REF!</definedName>
    <definedName name="_402" localSheetId="35">#REF!</definedName>
    <definedName name="_402">#REF!</definedName>
    <definedName name="_403" localSheetId="35">#REF!</definedName>
    <definedName name="_403">#REF!</definedName>
    <definedName name="_404" localSheetId="35">#REF!</definedName>
    <definedName name="_404">#REF!</definedName>
    <definedName name="_405" localSheetId="35">#REF!</definedName>
    <definedName name="_405">#REF!</definedName>
    <definedName name="_406" localSheetId="35">#REF!</definedName>
    <definedName name="_406">#REF!</definedName>
    <definedName name="_407" localSheetId="35">#REF!</definedName>
    <definedName name="_407">#REF!</definedName>
    <definedName name="_408" localSheetId="35">#REF!</definedName>
    <definedName name="_408">#REF!</definedName>
    <definedName name="_409" localSheetId="35">#REF!</definedName>
    <definedName name="_409">#REF!</definedName>
    <definedName name="_41__123Graph_XRETAIL_DEPOSITS" localSheetId="13" hidden="1">#REF!</definedName>
    <definedName name="_41__123Graph_XRETAIL_DEPOSITS" hidden="1">#REF!</definedName>
    <definedName name="_410" localSheetId="35">#REF!</definedName>
    <definedName name="_410">#REF!</definedName>
    <definedName name="_411" localSheetId="35">#REF!</definedName>
    <definedName name="_411">#REF!</definedName>
    <definedName name="_412" localSheetId="35">#REF!</definedName>
    <definedName name="_412">#REF!</definedName>
    <definedName name="_413" localSheetId="35">#REF!</definedName>
    <definedName name="_413">#REF!</definedName>
    <definedName name="_414" localSheetId="35">#REF!</definedName>
    <definedName name="_414">#REF!</definedName>
    <definedName name="_415" localSheetId="35">#REF!</definedName>
    <definedName name="_415">#REF!</definedName>
    <definedName name="_416" localSheetId="35">#REF!</definedName>
    <definedName name="_416">#REF!</definedName>
    <definedName name="_417" localSheetId="35">#REF!</definedName>
    <definedName name="_417">#REF!</definedName>
    <definedName name="_418" localSheetId="35">#REF!</definedName>
    <definedName name="_418">#REF!</definedName>
    <definedName name="_419" localSheetId="35">#REF!</definedName>
    <definedName name="_419">#REF!</definedName>
    <definedName name="_420" localSheetId="35">#REF!</definedName>
    <definedName name="_420">#REF!</definedName>
    <definedName name="_421" localSheetId="35">#REF!</definedName>
    <definedName name="_421">#REF!</definedName>
    <definedName name="_422" localSheetId="35">#REF!</definedName>
    <definedName name="_422">#REF!</definedName>
    <definedName name="_423" localSheetId="35">#REF!</definedName>
    <definedName name="_423">#REF!</definedName>
    <definedName name="_424" localSheetId="35">#REF!</definedName>
    <definedName name="_424">#REF!</definedName>
    <definedName name="_425" localSheetId="35">#REF!</definedName>
    <definedName name="_425">#REF!</definedName>
    <definedName name="_426" localSheetId="35">#REF!</definedName>
    <definedName name="_426">#REF!</definedName>
    <definedName name="_427" localSheetId="35">#REF!</definedName>
    <definedName name="_427">#REF!</definedName>
    <definedName name="_428" localSheetId="35">#REF!</definedName>
    <definedName name="_428">#REF!</definedName>
    <definedName name="_429" localSheetId="35">#REF!</definedName>
    <definedName name="_429">#REF!</definedName>
    <definedName name="_430" localSheetId="35">#REF!</definedName>
    <definedName name="_430">#REF!</definedName>
    <definedName name="_431" localSheetId="35">#REF!</definedName>
    <definedName name="_431">#REF!</definedName>
    <definedName name="_432" localSheetId="35">#REF!</definedName>
    <definedName name="_432">#REF!</definedName>
    <definedName name="_433" localSheetId="35">#REF!</definedName>
    <definedName name="_433">#REF!</definedName>
    <definedName name="_434" localSheetId="35">#REF!</definedName>
    <definedName name="_434">#REF!</definedName>
    <definedName name="_435" localSheetId="35">#REF!</definedName>
    <definedName name="_435">#REF!</definedName>
    <definedName name="_436" localSheetId="35">#REF!</definedName>
    <definedName name="_436">#REF!</definedName>
    <definedName name="_437" localSheetId="35">#REF!</definedName>
    <definedName name="_437">#REF!</definedName>
    <definedName name="_438" localSheetId="35">#REF!</definedName>
    <definedName name="_438">#REF!</definedName>
    <definedName name="_439" localSheetId="35">#REF!</definedName>
    <definedName name="_439">#REF!</definedName>
    <definedName name="_44__123Graph_EDIV_EPS" localSheetId="13" hidden="1">#REF!</definedName>
    <definedName name="_44__123Graph_EDIV_EPS" hidden="1">#REF!</definedName>
    <definedName name="_440" localSheetId="35">#REF!</definedName>
    <definedName name="_440">#REF!</definedName>
    <definedName name="_441" localSheetId="35">#REF!</definedName>
    <definedName name="_441">#REF!</definedName>
    <definedName name="_442" localSheetId="35">#REF!</definedName>
    <definedName name="_442">#REF!</definedName>
    <definedName name="_443" localSheetId="35">#REF!</definedName>
    <definedName name="_443">#REF!</definedName>
    <definedName name="_444" localSheetId="35">#REF!</definedName>
    <definedName name="_444">#REF!</definedName>
    <definedName name="_445" localSheetId="35">#REF!</definedName>
    <definedName name="_445">#REF!</definedName>
    <definedName name="_446" localSheetId="35">#REF!</definedName>
    <definedName name="_446">#REF!</definedName>
    <definedName name="_447" localSheetId="35">#REF!</definedName>
    <definedName name="_447">#REF!</definedName>
    <definedName name="_448" localSheetId="35">#REF!</definedName>
    <definedName name="_448">#REF!</definedName>
    <definedName name="_449" localSheetId="35">#REF!</definedName>
    <definedName name="_449">#REF!</definedName>
    <definedName name="_450" localSheetId="35">#REF!</definedName>
    <definedName name="_450">#REF!</definedName>
    <definedName name="_451" localSheetId="35">#REF!</definedName>
    <definedName name="_451">#REF!</definedName>
    <definedName name="_452" localSheetId="35">#REF!</definedName>
    <definedName name="_452">#REF!</definedName>
    <definedName name="_453" localSheetId="35">#REF!</definedName>
    <definedName name="_453">#REF!</definedName>
    <definedName name="_454" localSheetId="35">#REF!</definedName>
    <definedName name="_454">#REF!</definedName>
    <definedName name="_455" localSheetId="35">#REF!</definedName>
    <definedName name="_455">#REF!</definedName>
    <definedName name="_456" localSheetId="35">#REF!</definedName>
    <definedName name="_456">#REF!</definedName>
    <definedName name="_457" localSheetId="35">#REF!</definedName>
    <definedName name="_457">#REF!</definedName>
    <definedName name="_458" localSheetId="35">#REF!</definedName>
    <definedName name="_458">#REF!</definedName>
    <definedName name="_459" localSheetId="35">#REF!</definedName>
    <definedName name="_459">#REF!</definedName>
    <definedName name="_460" localSheetId="35">#REF!</definedName>
    <definedName name="_460">#REF!</definedName>
    <definedName name="_461" localSheetId="35">#REF!</definedName>
    <definedName name="_461">#REF!</definedName>
    <definedName name="_462" localSheetId="35">#REF!</definedName>
    <definedName name="_462">#REF!</definedName>
    <definedName name="_463" localSheetId="35">#REF!</definedName>
    <definedName name="_463">#REF!</definedName>
    <definedName name="_464" localSheetId="35">#REF!</definedName>
    <definedName name="_464">#REF!</definedName>
    <definedName name="_465" localSheetId="35">#REF!</definedName>
    <definedName name="_465">#REF!</definedName>
    <definedName name="_466" localSheetId="35">#REF!</definedName>
    <definedName name="_466">#REF!</definedName>
    <definedName name="_467" localSheetId="35">#REF!</definedName>
    <definedName name="_467">#REF!</definedName>
    <definedName name="_468" localSheetId="35">#REF!</definedName>
    <definedName name="_468">#REF!</definedName>
    <definedName name="_469" localSheetId="35">#REF!</definedName>
    <definedName name="_469">#REF!</definedName>
    <definedName name="_470" localSheetId="35">#REF!</definedName>
    <definedName name="_470">#REF!</definedName>
    <definedName name="_471" localSheetId="35">#REF!</definedName>
    <definedName name="_471">#REF!</definedName>
    <definedName name="_472" localSheetId="35">#REF!</definedName>
    <definedName name="_472">#REF!</definedName>
    <definedName name="_473" localSheetId="35">#REF!</definedName>
    <definedName name="_473">#REF!</definedName>
    <definedName name="_474" localSheetId="35">#REF!</definedName>
    <definedName name="_474">#REF!</definedName>
    <definedName name="_475" localSheetId="35">#REF!</definedName>
    <definedName name="_475">#REF!</definedName>
    <definedName name="_476" localSheetId="35">#REF!</definedName>
    <definedName name="_476">#REF!</definedName>
    <definedName name="_477" localSheetId="35">#REF!</definedName>
    <definedName name="_477">#REF!</definedName>
    <definedName name="_478" localSheetId="35">#REF!</definedName>
    <definedName name="_478">#REF!</definedName>
    <definedName name="_479" localSheetId="35">#REF!</definedName>
    <definedName name="_479">#REF!</definedName>
    <definedName name="_48__123Graph_FNET_RECEIVABLES" localSheetId="13" hidden="1">#REF!</definedName>
    <definedName name="_48__123Graph_FNET_RECEIVABLES" hidden="1">#REF!</definedName>
    <definedName name="_480" localSheetId="35">#REF!</definedName>
    <definedName name="_480">#REF!</definedName>
    <definedName name="_481" localSheetId="35">#REF!</definedName>
    <definedName name="_481">#REF!</definedName>
    <definedName name="_482" localSheetId="35">#REF!</definedName>
    <definedName name="_482">#REF!</definedName>
    <definedName name="_483" localSheetId="35">#REF!</definedName>
    <definedName name="_483">#REF!</definedName>
    <definedName name="_484" localSheetId="35">#REF!</definedName>
    <definedName name="_484">#REF!</definedName>
    <definedName name="_485" localSheetId="35">#REF!</definedName>
    <definedName name="_485">#REF!</definedName>
    <definedName name="_486" localSheetId="35">#REF!</definedName>
    <definedName name="_486">#REF!</definedName>
    <definedName name="_487" localSheetId="35">#REF!</definedName>
    <definedName name="_487">#REF!</definedName>
    <definedName name="_488" localSheetId="35">#REF!</definedName>
    <definedName name="_488">#REF!</definedName>
    <definedName name="_489" localSheetId="35">#REF!</definedName>
    <definedName name="_489">#REF!</definedName>
    <definedName name="_490" localSheetId="35">#REF!</definedName>
    <definedName name="_490">#REF!</definedName>
    <definedName name="_491" localSheetId="35">#REF!</definedName>
    <definedName name="_491">#REF!</definedName>
    <definedName name="_492" localSheetId="35">#REF!</definedName>
    <definedName name="_492">#REF!</definedName>
    <definedName name="_493" localSheetId="35">#REF!</definedName>
    <definedName name="_493">#REF!</definedName>
    <definedName name="_494" localSheetId="35">#REF!</definedName>
    <definedName name="_494">#REF!</definedName>
    <definedName name="_495" localSheetId="35">#REF!</definedName>
    <definedName name="_495">#REF!</definedName>
    <definedName name="_496" localSheetId="35">#REF!</definedName>
    <definedName name="_496">#REF!</definedName>
    <definedName name="_497" localSheetId="35">#REF!</definedName>
    <definedName name="_497">#REF!</definedName>
    <definedName name="_498" localSheetId="35">#REF!</definedName>
    <definedName name="_498">#REF!</definedName>
    <definedName name="_499" localSheetId="35">#REF!</definedName>
    <definedName name="_499">#REF!</definedName>
    <definedName name="_4Excel_BuiltIn_Print_Area_7_1">#REF!</definedName>
    <definedName name="_5__123Graph_ANET_RECEIVABLES" localSheetId="35" hidden="1">#REF!</definedName>
    <definedName name="_5__123Graph_ANET_RECEIVABLES" localSheetId="13" hidden="1">#REF!</definedName>
    <definedName name="_5__123Graph_ANET_RECEIVABLES" hidden="1">#REF!</definedName>
    <definedName name="_500" localSheetId="35">#REF!</definedName>
    <definedName name="_500">#REF!</definedName>
    <definedName name="_501" localSheetId="35">#REF!</definedName>
    <definedName name="_501">#REF!</definedName>
    <definedName name="_502" localSheetId="35">#REF!</definedName>
    <definedName name="_502">#REF!</definedName>
    <definedName name="_503" localSheetId="35">#REF!</definedName>
    <definedName name="_503">#REF!</definedName>
    <definedName name="_504" localSheetId="35">#REF!</definedName>
    <definedName name="_504">#REF!</definedName>
    <definedName name="_505" localSheetId="35">#REF!</definedName>
    <definedName name="_505">#REF!</definedName>
    <definedName name="_506" localSheetId="35">#REF!</definedName>
    <definedName name="_506">#REF!</definedName>
    <definedName name="_507" localSheetId="35">#REF!</definedName>
    <definedName name="_507">#REF!</definedName>
    <definedName name="_508" localSheetId="35">#REF!</definedName>
    <definedName name="_508">#REF!</definedName>
    <definedName name="_509" localSheetId="35">#REF!</definedName>
    <definedName name="_509">#REF!</definedName>
    <definedName name="_510" localSheetId="35">#REF!</definedName>
    <definedName name="_510">#REF!</definedName>
    <definedName name="_511" localSheetId="35">#REF!</definedName>
    <definedName name="_511">#REF!</definedName>
    <definedName name="_512" localSheetId="35">#REF!</definedName>
    <definedName name="_512">#REF!</definedName>
    <definedName name="_513" localSheetId="35">#REF!</definedName>
    <definedName name="_513">#REF!</definedName>
    <definedName name="_514" localSheetId="35">#REF!</definedName>
    <definedName name="_514">#REF!</definedName>
    <definedName name="_515" localSheetId="35">#REF!</definedName>
    <definedName name="_515">#REF!</definedName>
    <definedName name="_516" localSheetId="35">#REF!</definedName>
    <definedName name="_516">#REF!</definedName>
    <definedName name="_52__123Graph_XCAP_AD" localSheetId="13" hidden="1">#REF!</definedName>
    <definedName name="_52__123Graph_XCAP_AD" hidden="1">#REF!</definedName>
    <definedName name="_56__123Graph_XCHART_1" localSheetId="13" hidden="1">#REF!</definedName>
    <definedName name="_56__123Graph_XCHART_1" hidden="1">#REF!</definedName>
    <definedName name="_5Excel_BuiltIn_Print_Area_8_1">#REF!</definedName>
    <definedName name="_6__123Graph_AEXP___ASSETS" localSheetId="13" hidden="1">#REF!</definedName>
    <definedName name="_6__123Graph_AEXP___ASSETS" hidden="1">#REF!</definedName>
    <definedName name="_6__123Graph_ARESI_RECV" localSheetId="35" hidden="1">#REF!</definedName>
    <definedName name="_6__123Graph_ARESI_RECV" localSheetId="13" hidden="1">#REF!</definedName>
    <definedName name="_6__123Graph_ARESI_RECV" hidden="1">#REF!</definedName>
    <definedName name="_60__123Graph_XCHART_3" localSheetId="13" hidden="1">#REF!</definedName>
    <definedName name="_60__123Graph_XCHART_3" hidden="1">#REF!</definedName>
    <definedName name="_64__123Graph_XEXP___ASSETS" localSheetId="13" hidden="1">#REF!</definedName>
    <definedName name="_64__123Graph_XEXP___ASSETS" hidden="1">#REF!</definedName>
    <definedName name="_68__123Graph_XGEN_PROV" localSheetId="13" hidden="1">#REF!</definedName>
    <definedName name="_68__123Graph_XGEN_PROV" hidden="1">#REF!</definedName>
    <definedName name="_6Excel_BuiltIn_Print_Area_9_1">#REF!</definedName>
    <definedName name="_7__123Graph_ARETAIL_DEPOSITS" localSheetId="35" hidden="1">#REF!</definedName>
    <definedName name="_7__123Graph_ARETAIL_DEPOSITS" localSheetId="13" hidden="1">#REF!</definedName>
    <definedName name="_7__123Graph_ARETAIL_DEPOSITS" hidden="1">#REF!</definedName>
    <definedName name="_72__123Graph_XNET_RECEIVABLES" localSheetId="13" hidden="1">#REF!</definedName>
    <definedName name="_72__123Graph_XNET_RECEIVABLES" hidden="1">#REF!</definedName>
    <definedName name="_76__123Graph_XRESI_RECV" localSheetId="13" hidden="1">#REF!</definedName>
    <definedName name="_76__123Graph_XRESI_RECV" hidden="1">#REF!</definedName>
    <definedName name="_8__123Graph_ACHART_3" localSheetId="13" hidden="1">#REF!</definedName>
    <definedName name="_8__123Graph_ACHART_3" hidden="1">#REF!</definedName>
    <definedName name="_8__123Graph_AGEN_PROV" localSheetId="13" hidden="1">#REF!</definedName>
    <definedName name="_8__123Graph_AGEN_PROV" hidden="1">#REF!</definedName>
    <definedName name="_8__123Graph_BCAP_AD" localSheetId="35" hidden="1">#REF!</definedName>
    <definedName name="_8__123Graph_BCAP_AD" localSheetId="13" hidden="1">#REF!</definedName>
    <definedName name="_8__123Graph_BCAP_AD" hidden="1">#REF!</definedName>
    <definedName name="_80__123Graph_XRETAIL_DEPOSITS" localSheetId="13" hidden="1">#REF!</definedName>
    <definedName name="_80__123Graph_XRETAIL_DEPOSITS" hidden="1">#REF!</definedName>
    <definedName name="_9__123Graph_BCHART_2" localSheetId="35" hidden="1">#REF!</definedName>
    <definedName name="_9__123Graph_BCHART_2" localSheetId="13" hidden="1">#REF!</definedName>
    <definedName name="_9__123Graph_BCHART_2" hidden="1">#REF!</definedName>
    <definedName name="_98" localSheetId="35">#REF!</definedName>
    <definedName name="_98">#REF!</definedName>
    <definedName name="_99" localSheetId="35">#REF!</definedName>
    <definedName name="_99">#REF!</definedName>
    <definedName name="_991" localSheetId="35">#REF!</definedName>
    <definedName name="_991">#REF!</definedName>
    <definedName name="_999" localSheetId="35">#REF!</definedName>
    <definedName name="_999">#REF!</definedName>
    <definedName name="_adj1">#REF!</definedName>
    <definedName name="_BNE2" localSheetId="13" hidden="1">#REF!</definedName>
    <definedName name="_BNE2" hidden="1">#REF!</definedName>
    <definedName name="_BSG1">#REF!</definedName>
    <definedName name="_BSG2">#REF!</definedName>
    <definedName name="_BSG3">#REF!</definedName>
    <definedName name="_bsh2">#REF!</definedName>
    <definedName name="_bsh3">#REF!</definedName>
    <definedName name="_bsh4">#REF!</definedName>
    <definedName name="_csh2">#REF!</definedName>
    <definedName name="_csh3">#REF!</definedName>
    <definedName name="_csh4">#REF!</definedName>
    <definedName name="_Dec96">#REF!</definedName>
    <definedName name="_Dec99">#REF!</definedName>
    <definedName name="_ENC">ENC!$A$2:$D$12</definedName>
    <definedName name="_Fill" localSheetId="35" hidden="1">#REF!</definedName>
    <definedName name="_Fill" localSheetId="13" hidden="1">#REF!</definedName>
    <definedName name="_Fill" hidden="1">#REF!</definedName>
    <definedName name="_Fill2" localSheetId="35" hidden="1">#REF!</definedName>
    <definedName name="_Fill2" localSheetId="13" hidden="1">#REF!</definedName>
    <definedName name="_Fill2" hidden="1">#REF!</definedName>
    <definedName name="_xlnm._FilterDatabase" localSheetId="34" hidden="1">'APP2'!$A$2:$D$22</definedName>
    <definedName name="_fum2004">#REF!</definedName>
    <definedName name="_fum2005">#REF!</definedName>
    <definedName name="_GOTO_M_B8_">#REF!</definedName>
    <definedName name="_jb1">#REF!</definedName>
    <definedName name="_jb2">#REF!</definedName>
    <definedName name="_jb3">#REF!</definedName>
    <definedName name="_jb4">#REF!</definedName>
    <definedName name="_Jul1" localSheetId="35">#REF!</definedName>
    <definedName name="_Jul1">#REF!</definedName>
    <definedName name="_Jun1" localSheetId="35">#REF!</definedName>
    <definedName name="_Jun1">#REF!</definedName>
    <definedName name="_Key1" localSheetId="35" hidden="1">#REF!</definedName>
    <definedName name="_Key1" localSheetId="12" hidden="1">#REF!</definedName>
    <definedName name="_Key1" localSheetId="13" hidden="1">#REF!</definedName>
    <definedName name="_Key1" hidden="1">#REF!</definedName>
    <definedName name="_Key2" localSheetId="35" hidden="1">#REF!</definedName>
    <definedName name="_Key2" localSheetId="13" hidden="1">#REF!</definedName>
    <definedName name="_Key2" hidden="1">#REF!</definedName>
    <definedName name="_MAC01" localSheetId="35">#REF!</definedName>
    <definedName name="_MAC01">#REF!</definedName>
    <definedName name="_mth1" localSheetId="35">#REF!</definedName>
    <definedName name="_mth1">#REF!</definedName>
    <definedName name="_NIG3">#REF!</definedName>
    <definedName name="_NIG4">#REF!</definedName>
    <definedName name="_NII06" localSheetId="35">#REF!</definedName>
    <definedName name="_NII06">#REF!</definedName>
    <definedName name="_NII07" localSheetId="35">#REF!</definedName>
    <definedName name="_NII07">#REF!</definedName>
    <definedName name="_NII3" localSheetId="35">#REF!</definedName>
    <definedName name="_NII3">#REF!</definedName>
    <definedName name="_NII4" localSheetId="35">#REF!</definedName>
    <definedName name="_NII4">#REF!</definedName>
    <definedName name="_NL3" localSheetId="35">#REF!</definedName>
    <definedName name="_NL3">#REF!</definedName>
    <definedName name="_NL4" localSheetId="35">#REF!</definedName>
    <definedName name="_NL4">#REF!</definedName>
    <definedName name="_NLA2" localSheetId="35">#REF!</definedName>
    <definedName name="_NLA2">#REF!</definedName>
    <definedName name="_NLA22" localSheetId="35">#REF!</definedName>
    <definedName name="_NLA22">#REF!</definedName>
    <definedName name="_NLA3" localSheetId="35">#REF!</definedName>
    <definedName name="_NLA3">#REF!</definedName>
    <definedName name="_NLA33" localSheetId="35">#REF!</definedName>
    <definedName name="_NLA33">#REF!</definedName>
    <definedName name="_NLA4" localSheetId="35">#REF!</definedName>
    <definedName name="_NLA4">#REF!</definedName>
    <definedName name="_NLA44" localSheetId="35">#REF!</definedName>
    <definedName name="_NLA44">#REF!</definedName>
    <definedName name="_NLA5" localSheetId="35">#REF!</definedName>
    <definedName name="_NLA5">#REF!</definedName>
    <definedName name="_NLA55" localSheetId="35">#REF!</definedName>
    <definedName name="_NLA55">#REF!</definedName>
    <definedName name="_NLA6" localSheetId="35">#REF!</definedName>
    <definedName name="_NLA6">#REF!</definedName>
    <definedName name="_NLA66" localSheetId="35">#REF!</definedName>
    <definedName name="_NLA66">#REF!</definedName>
    <definedName name="_NLM2">#REF!</definedName>
    <definedName name="_NLM22">#REF!</definedName>
    <definedName name="_NLM3" localSheetId="35">#REF!</definedName>
    <definedName name="_NLM3">#REF!</definedName>
    <definedName name="_NLM33">#REF!</definedName>
    <definedName name="_NLM4" localSheetId="35">#REF!</definedName>
    <definedName name="_NLM4">#REF!</definedName>
    <definedName name="_NLM44">#REF!</definedName>
    <definedName name="_NLM5" localSheetId="35">#REF!</definedName>
    <definedName name="_NLM5">#REF!</definedName>
    <definedName name="_NLM55">#REF!</definedName>
    <definedName name="_NLM6" localSheetId="35">#REF!</definedName>
    <definedName name="_NLM6">#REF!</definedName>
    <definedName name="_NLM66">#REF!</definedName>
    <definedName name="_NLR1">#REF!</definedName>
    <definedName name="_NLS1">#REF!</definedName>
    <definedName name="_Nov99">#REF!</definedName>
    <definedName name="_nt6" localSheetId="35">#REF!</definedName>
    <definedName name="_nt6">#REF!</definedName>
    <definedName name="_Oct2" localSheetId="35" hidden="1">#REF!</definedName>
    <definedName name="_Oct2" localSheetId="13" hidden="1">#REF!</definedName>
    <definedName name="_Oct2" hidden="1">#REF!</definedName>
    <definedName name="_Oct3" localSheetId="35" hidden="1">#REF!</definedName>
    <definedName name="_Oct3" localSheetId="13" hidden="1">#REF!</definedName>
    <definedName name="_Oct3" hidden="1">#REF!</definedName>
    <definedName name="_Oct99">#REF!</definedName>
    <definedName name="_Order1" hidden="1">255</definedName>
    <definedName name="_Order2" hidden="1">255</definedName>
    <definedName name="_Parse_In" localSheetId="13" hidden="1">#REF!</definedName>
    <definedName name="_Parse_In" hidden="1">#REF!</definedName>
    <definedName name="_Parse_Out" localSheetId="13" hidden="1">#REF!</definedName>
    <definedName name="_Parse_Out" hidden="1">#REF!</definedName>
    <definedName name="_pl2" localSheetId="35">#REF!</definedName>
    <definedName name="_pl2">#REF!</definedName>
    <definedName name="_pl3" localSheetId="35">#REF!</definedName>
    <definedName name="_pl3">#REF!</definedName>
    <definedName name="_pl4" localSheetId="35">#REF!</definedName>
    <definedName name="_pl4">#REF!</definedName>
    <definedName name="_po099">#REF!</definedName>
    <definedName name="_Regression_Int" hidden="1">1</definedName>
    <definedName name="_Regression_Out" localSheetId="35" hidden="1">#REF!</definedName>
    <definedName name="_Regression_Out" localSheetId="13" hidden="1">#REF!</definedName>
    <definedName name="_Regression_Out" hidden="1">#REF!</definedName>
    <definedName name="_Regression_X" localSheetId="35" hidden="1">#REF!</definedName>
    <definedName name="_Regression_X" localSheetId="13" hidden="1">#REF!</definedName>
    <definedName name="_Regression_X" hidden="1">#REF!</definedName>
    <definedName name="_Regression_Y" localSheetId="35" hidden="1">#REF!</definedName>
    <definedName name="_Regression_Y" localSheetId="13" hidden="1">#REF!</definedName>
    <definedName name="_Regression_Y" hidden="1">#REF!</definedName>
    <definedName name="_RO1">#REF!</definedName>
    <definedName name="_RO2">#REF!</definedName>
    <definedName name="_RO3" localSheetId="35">#REF!</definedName>
    <definedName name="_RO3">#REF!</definedName>
    <definedName name="_RO4" localSheetId="35">#REF!</definedName>
    <definedName name="_RO4">#REF!</definedName>
    <definedName name="_RO5" localSheetId="35">#REF!</definedName>
    <definedName name="_RO5">#REF!</definedName>
    <definedName name="_RO6" localSheetId="35">#REF!</definedName>
    <definedName name="_RO6">#REF!</definedName>
    <definedName name="_ROA1" localSheetId="35">#REF!</definedName>
    <definedName name="_ROA1">#REF!</definedName>
    <definedName name="_ROA2" localSheetId="35">#REF!</definedName>
    <definedName name="_ROA2">#REF!</definedName>
    <definedName name="_ROA3" localSheetId="35">#REF!</definedName>
    <definedName name="_ROA3">#REF!</definedName>
    <definedName name="_ROA4" localSheetId="35">#REF!</definedName>
    <definedName name="_ROA4">#REF!</definedName>
    <definedName name="_ROA5" localSheetId="35">#REF!</definedName>
    <definedName name="_ROA5">#REF!</definedName>
    <definedName name="_ROA6" localSheetId="35">#REF!</definedName>
    <definedName name="_ROA6">#REF!</definedName>
    <definedName name="_SDA01" localSheetId="35">#REF!</definedName>
    <definedName name="_SDA01">#REF!</definedName>
    <definedName name="_Sep04" localSheetId="35" hidden="1">#REF!</definedName>
    <definedName name="_Sep04" localSheetId="13" hidden="1">#REF!</definedName>
    <definedName name="_Sep04" hidden="1">#REF!</definedName>
    <definedName name="_Sep05" localSheetId="35" hidden="1">#REF!</definedName>
    <definedName name="_Sep05" localSheetId="13" hidden="1">#REF!</definedName>
    <definedName name="_Sep05" hidden="1">#REF!</definedName>
    <definedName name="_Sort" localSheetId="35" hidden="1">#REF!</definedName>
    <definedName name="_Sort" localSheetId="13" hidden="1">#REF!</definedName>
    <definedName name="_Sort" hidden="1">#REF!</definedName>
    <definedName name="_Sort2" localSheetId="35" hidden="1">#REF!</definedName>
    <definedName name="_Sort2" localSheetId="13" hidden="1">#REF!</definedName>
    <definedName name="_Sort2" hidden="1">#REF!</definedName>
    <definedName name="_STE01" localSheetId="35">#REF!</definedName>
    <definedName name="_STE01">#REF!</definedName>
    <definedName name="_TNI3">#REF!</definedName>
    <definedName name="_TNI4">#REF!</definedName>
    <definedName name="_USD1">#REF!</definedName>
    <definedName name="_wt2" localSheetId="35">#REF!</definedName>
    <definedName name="_wt2">#REF!</definedName>
    <definedName name="A" localSheetId="35"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a">#REF!</definedName>
    <definedName name="aa" localSheetId="35">#REF!</definedName>
    <definedName name="aa">#REF!</definedName>
    <definedName name="Aa_fundName">#REF!</definedName>
    <definedName name="Aa_fundPath">#REF!</definedName>
    <definedName name="aaa" localSheetId="35">#REF!</definedName>
    <definedName name="aaa" localSheetId="13" hidden="1">#REF!</definedName>
    <definedName name="aaa" hidden="1">#REF!</definedName>
    <definedName name="aaaa" localSheetId="35">#REF!</definedName>
    <definedName name="aaaa">#REF!</definedName>
    <definedName name="aaq" localSheetId="13" hidden="1">#REF!</definedName>
    <definedName name="aaq" hidden="1">#REF!</definedName>
    <definedName name="AAS">#REF!</definedName>
    <definedName name="AAT">#REF!</definedName>
    <definedName name="AB" localSheetId="35">#REF!</definedName>
    <definedName name="AB">#REF!</definedName>
    <definedName name="abc" localSheetId="34" hidden="1">{#N/A,#N/A,FALSE,"Com-NC";#N/A,#N/A,FALSE,"Com-NIM";#N/A,#N/A,FALSE,"Com-Ostd";#N/A,#N/A,FALSE,"Com-NII";#N/A,#N/A,FALSE,"Com-Exp";#N/A,#N/A,FALSE,"Com-Mkt Sh"}</definedName>
    <definedName name="abc" localSheetId="35">#REF!</definedName>
    <definedName name="abc" localSheetId="12" hidden="1">{#N/A,#N/A,FALSE,"Com-NC";#N/A,#N/A,FALSE,"Com-NIM";#N/A,#N/A,FALSE,"Com-Ostd";#N/A,#N/A,FALSE,"Com-NII";#N/A,#N/A,FALSE,"Com-Exp";#N/A,#N/A,FALSE,"Com-Mkt Sh"}</definedName>
    <definedName name="abc" localSheetId="13" hidden="1">{#N/A,#N/A,FALSE,"Com-NC";#N/A,#N/A,FALSE,"Com-NIM";#N/A,#N/A,FALSE,"Com-Ostd";#N/A,#N/A,FALSE,"Com-NII";#N/A,#N/A,FALSE,"Com-Exp";#N/A,#N/A,FALSE,"Com-Mkt Sh"}</definedName>
    <definedName name="abc" hidden="1">{#N/A,#N/A,FALSE,"Com-NC";#N/A,#N/A,FALSE,"Com-NIM";#N/A,#N/A,FALSE,"Com-Ostd";#N/A,#N/A,FALSE,"Com-NII";#N/A,#N/A,FALSE,"Com-Exp";#N/A,#N/A,FALSE,"Com-Mkt Sh"}</definedName>
    <definedName name="ABCD">#REF!</definedName>
    <definedName name="ABCDE">#REF!</definedName>
    <definedName name="abnormals" localSheetId="35">#REF!</definedName>
    <definedName name="abnormals">#REF!</definedName>
    <definedName name="ABS_3" localSheetId="35">#REF!</definedName>
    <definedName name="ABS_3">#REF!</definedName>
    <definedName name="ABS_IR" localSheetId="34">#REF!</definedName>
    <definedName name="ABS_IR" localSheetId="35">#REF!</definedName>
    <definedName name="ABS_IR">#REF!</definedName>
    <definedName name="AC" localSheetId="35">#REF!</definedName>
    <definedName name="AC">#REF!</definedName>
    <definedName name="ac1Chart">#REF!</definedName>
    <definedName name="ac1Cost">#REF!</definedName>
    <definedName name="ac1Cust">#REF!</definedName>
    <definedName name="ac1Perf">#REF!</definedName>
    <definedName name="ac1PreHel">#REF!</definedName>
    <definedName name="ac1Quick">#REF!</definedName>
    <definedName name="ac1Rev">#REF!</definedName>
    <definedName name="Acc"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Acc"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Acc"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Acc"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Acc" hidden="1">{#N/A,#N/A,FALSE,"CPG-KPI";#N/A,#N/A,FALSE,"CPG-FTE Summ";#N/A,#N/A,FALSE,"CPG-NC";#N/A,#N/A,FALSE,"CPG-NIM";#N/A,#N/A,FALSE,"CPG-Ostds";#N/A,#N/A,FALSE,"CPG-NII";#N/A,#N/A,FALSE,"CPG-Dist Pmts";#N/A,#N/A,FALSE,"CPG-Exp by Line";#N/A,#N/A,FALSE,"NC-Sum";#N/A,#N/A,FALSE,"CPG-Issue";#N/A,#N/A,FALSE,"CPG-Comm";#N/A,#N/A,FALSE,"CPG-Acquire";#N/A,#N/A,FALSE,"CPG-Serv";#N/A,#N/A,FALSE,"CPG-Shared"}</definedName>
    <definedName name="Acc_Name">#REF!</definedName>
    <definedName name="Acc_VAR">#REF!</definedName>
    <definedName name="Acc_YTD">#REF!</definedName>
    <definedName name="Account">#REF!</definedName>
    <definedName name="account_hierarchy">#REF!</definedName>
    <definedName name="account_list">#REF!</definedName>
    <definedName name="account_parent_hierarchy">#REF!</definedName>
    <definedName name="account_table">#REF!</definedName>
    <definedName name="ACCOUNTEDPERIODTYPE1">#REF!</definedName>
    <definedName name="Accounting" localSheetId="34" hidden="1">{#N/A,#N/A,TRUE,"CPG-NC";#N/A,#N/A,TRUE,"CPG-NIM";#N/A,#N/A,TRUE,"CPG-Ostds";#N/A,#N/A,TRUE,"CPG-NII";#N/A,#N/A,TRUE,"CPG-Dist Pmts";#N/A,#N/A,TRUE,"CPG-Exp by Line";#N/A,#N/A,TRUE,"CPG-Exp by Centre";#N/A,#N/A,TRUE,"CPG-FTE by Centre";#N/A,#N/A,TRUE,"CPG-KPI"}</definedName>
    <definedName name="Accounting" localSheetId="35" hidden="1">{#N/A,#N/A,TRUE,"CPG-NC";#N/A,#N/A,TRUE,"CPG-NIM";#N/A,#N/A,TRUE,"CPG-Ostds";#N/A,#N/A,TRUE,"CPG-NII";#N/A,#N/A,TRUE,"CPG-Dist Pmts";#N/A,#N/A,TRUE,"CPG-Exp by Line";#N/A,#N/A,TRUE,"CPG-Exp by Centre";#N/A,#N/A,TRUE,"CPG-FTE by Centre";#N/A,#N/A,TRUE,"CPG-KPI"}</definedName>
    <definedName name="Accounting" localSheetId="12" hidden="1">{#N/A,#N/A,TRUE,"CPG-NC";#N/A,#N/A,TRUE,"CPG-NIM";#N/A,#N/A,TRUE,"CPG-Ostds";#N/A,#N/A,TRUE,"CPG-NII";#N/A,#N/A,TRUE,"CPG-Dist Pmts";#N/A,#N/A,TRUE,"CPG-Exp by Line";#N/A,#N/A,TRUE,"CPG-Exp by Centre";#N/A,#N/A,TRUE,"CPG-FTE by Centre";#N/A,#N/A,TRUE,"CPG-KPI"}</definedName>
    <definedName name="Accounting" localSheetId="13" hidden="1">{#N/A,#N/A,TRUE,"CPG-NC";#N/A,#N/A,TRUE,"CPG-NIM";#N/A,#N/A,TRUE,"CPG-Ostds";#N/A,#N/A,TRUE,"CPG-NII";#N/A,#N/A,TRUE,"CPG-Dist Pmts";#N/A,#N/A,TRUE,"CPG-Exp by Line";#N/A,#N/A,TRUE,"CPG-Exp by Centre";#N/A,#N/A,TRUE,"CPG-FTE by Centre";#N/A,#N/A,TRUE,"CPG-KPI"}</definedName>
    <definedName name="Accounting" hidden="1">{#N/A,#N/A,TRUE,"CPG-NC";#N/A,#N/A,TRUE,"CPG-NIM";#N/A,#N/A,TRUE,"CPG-Ostds";#N/A,#N/A,TRUE,"CPG-NII";#N/A,#N/A,TRUE,"CPG-Dist Pmts";#N/A,#N/A,TRUE,"CPG-Exp by Line";#N/A,#N/A,TRUE,"CPG-Exp by Centre";#N/A,#N/A,TRUE,"CPG-FTE by Centre";#N/A,#N/A,TRUE,"CPG-KPI"}</definedName>
    <definedName name="acquisition200210">#REF!</definedName>
    <definedName name="acquisition200211">#REF!</definedName>
    <definedName name="acquisition200212">#REF!</definedName>
    <definedName name="acquisition200301">#REF!</definedName>
    <definedName name="acquisition200302">#REF!</definedName>
    <definedName name="acquisition200303">#REF!</definedName>
    <definedName name="acquisition200304">#REF!</definedName>
    <definedName name="acquisition200305">#REF!</definedName>
    <definedName name="acquisition200306">#REF!</definedName>
    <definedName name="acquisition200307">#REF!</definedName>
    <definedName name="acquisition200308">#REF!</definedName>
    <definedName name="acquisition200309">#REF!</definedName>
    <definedName name="acquisition200310" localSheetId="35">#REF!</definedName>
    <definedName name="acquisition200310">#REF!</definedName>
    <definedName name="acquisition200311" localSheetId="35">#REF!</definedName>
    <definedName name="acquisition200311">#REF!</definedName>
    <definedName name="acquisition200312" localSheetId="35">#REF!</definedName>
    <definedName name="acquisition200312">#REF!</definedName>
    <definedName name="acquisition2004" localSheetId="35">#REF!</definedName>
    <definedName name="acquisition2004">#REF!</definedName>
    <definedName name="acquisition200401" localSheetId="35">#REF!</definedName>
    <definedName name="acquisition200401">#REF!</definedName>
    <definedName name="acquisition200402" localSheetId="35">#REF!</definedName>
    <definedName name="acquisition200402">#REF!</definedName>
    <definedName name="acquisition200403" localSheetId="35">#REF!</definedName>
    <definedName name="acquisition200403">#REF!</definedName>
    <definedName name="acquisition200404" localSheetId="35">#REF!</definedName>
    <definedName name="acquisition200404">#REF!</definedName>
    <definedName name="acquisition200405" localSheetId="35">#REF!</definedName>
    <definedName name="acquisition200405">#REF!</definedName>
    <definedName name="acquisition200406" localSheetId="35">#REF!</definedName>
    <definedName name="acquisition200406">#REF!</definedName>
    <definedName name="acquisition200407" localSheetId="35">#REF!</definedName>
    <definedName name="acquisition200407">#REF!</definedName>
    <definedName name="acquisition200408" localSheetId="35">#REF!</definedName>
    <definedName name="acquisition200408">#REF!</definedName>
    <definedName name="acquisition200409" localSheetId="35">#REF!</definedName>
    <definedName name="acquisition200409">#REF!</definedName>
    <definedName name="acquisitionRate">#REF!</definedName>
    <definedName name="Active">#REF!</definedName>
    <definedName name="actual_period">#REF!</definedName>
    <definedName name="ACTUAL_SHEET">#REF!</definedName>
    <definedName name="actual05">#REF!</definedName>
    <definedName name="ACTUAL1" localSheetId="35">#REF!,#REF!</definedName>
    <definedName name="ACTUAL1">#REF!,#REF!</definedName>
    <definedName name="ActualData" localSheetId="35">#REF!</definedName>
    <definedName name="ActualData">#REF!</definedName>
    <definedName name="ACTUALS_97">#REF!</definedName>
    <definedName name="Actuals_ShareCount">#REF!</definedName>
    <definedName name="ACTUALX" localSheetId="35">#REF!</definedName>
    <definedName name="ACTUALX">#REF!</definedName>
    <definedName name="AD" localSheetId="35">#REF!</definedName>
    <definedName name="AD">#REF!</definedName>
    <definedName name="adas">#REF!</definedName>
    <definedName name="adasd">#REF!</definedName>
    <definedName name="adfcst_csst">#REF!</definedName>
    <definedName name="adfcst_lmt">#REF!</definedName>
    <definedName name="adfd_lmt">#REF!</definedName>
    <definedName name="adfi_lmt">#REF!</definedName>
    <definedName name="adfi_rbwt">#REF!</definedName>
    <definedName name="Adh"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Adh"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Adh"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Adh"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Adh" hidden="1">{#N/A,#N/A,FALSE,"CPG-KPI";#N/A,#N/A,FALSE,"CPG-FTE Summ";#N/A,#N/A,FALSE,"CPG-NC";#N/A,#N/A,FALSE,"CPG-NIM";#N/A,#N/A,FALSE,"CPG-Ostds";#N/A,#N/A,FALSE,"CPG-NII";#N/A,#N/A,FALSE,"CPG-Dist Pmts";#N/A,#N/A,FALSE,"CPG-Exp by Line";#N/A,#N/A,FALSE,"NC-Sum";#N/A,#N/A,FALSE,"CPG-Issue";#N/A,#N/A,FALSE,"CPG-Comm";#N/A,#N/A,FALSE,"CPG-Acquire";#N/A,#N/A,FALSE,"CPG-Serv";#N/A,#N/A,FALSE,"CPG-Shared"}</definedName>
    <definedName name="AdjColumn">#REF!</definedName>
    <definedName name="AdjOrdEquity">#REF!</definedName>
    <definedName name="AdjOrdEquity1">#REF!</definedName>
    <definedName name="AdjOrdEquity2">#REF!</definedName>
    <definedName name="AdjOrdEquity3">#REF!</definedName>
    <definedName name="AdjOrdEquity4">#REF!</definedName>
    <definedName name="AdjOrdEquity5">#REF!</definedName>
    <definedName name="AdjOrdEquity6">#REF!</definedName>
    <definedName name="AdjToday">#REF!</definedName>
    <definedName name="Adjustments" localSheetId="35">#REF!</definedName>
    <definedName name="Adjustments">#REF!</definedName>
    <definedName name="Adjustments2" localSheetId="35">#REF!</definedName>
    <definedName name="Adjustments2">#REF!</definedName>
    <definedName name="AdjYesterday">#REF!</definedName>
    <definedName name="adsA">#REF!</definedName>
    <definedName name="AE" localSheetId="35">#REF!</definedName>
    <definedName name="AE">#REF!</definedName>
    <definedName name="AEE">#REF!</definedName>
    <definedName name="AET">#REF!</definedName>
    <definedName name="AF" localSheetId="35">#REF!</definedName>
    <definedName name="AF">#REF!</definedName>
    <definedName name="afkasf" localSheetId="35">#REF!</definedName>
    <definedName name="afkasf">#REF!</definedName>
    <definedName name="AFS_BNK">#REF!</definedName>
    <definedName name="AFS_GRP">#REF!</definedName>
    <definedName name="AG" localSheetId="35">#REF!</definedName>
    <definedName name="AG">#REF!</definedName>
    <definedName name="Agaap"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hidden="1">{#N/A,#N/A,FALSE,"CPG-KPI";#N/A,#N/A,FALSE,"CPG-FTE Summ";#N/A,#N/A,FALSE,"CPG-NC";#N/A,#N/A,FALSE,"CPG-NIM";#N/A,#N/A,FALSE,"CPG-Ostds";#N/A,#N/A,FALSE,"CPG-NII";#N/A,#N/A,FALSE,"CPG-Dist Pmts";#N/A,#N/A,FALSE,"CPG-Exp by Line";#N/A,#N/A,FALSE,"NC-Sum";#N/A,#N/A,FALSE,"CPG-Issue";#N/A,#N/A,FALSE,"CPG-Comm";#N/A,#N/A,FALSE,"CPG-Acquire";#N/A,#N/A,FALSE,"CPG-Serv";#N/A,#N/A,FALSE,"CPG-Shared"}</definedName>
    <definedName name="AGCBS" localSheetId="34">#REF!</definedName>
    <definedName name="AGCBS" localSheetId="35">#REF!</definedName>
    <definedName name="AGCBS">#REF!</definedName>
    <definedName name="AH" localSheetId="35">#REF!</definedName>
    <definedName name="AH">#REF!</definedName>
    <definedName name="AI" localSheetId="35">#REF!</definedName>
    <definedName name="AI">#REF!</definedName>
    <definedName name="AJ" localSheetId="35">#REF!</definedName>
    <definedName name="AJ">#REF!</definedName>
    <definedName name="AK" localSheetId="35">#REF!</definedName>
    <definedName name="AK">#REF!</definedName>
    <definedName name="AL" localSheetId="35">#REF!</definedName>
    <definedName name="AL">#REF!</definedName>
    <definedName name="allAverageFUM">#REF!</definedName>
    <definedName name="allClosingFUM">#REF!</definedName>
    <definedName name="alldata" localSheetId="35">#REF!</definedName>
    <definedName name="alldata">#REF!</definedName>
    <definedName name="AllocCapBU">#REF!</definedName>
    <definedName name="allOldAverageFUM">#REF!</definedName>
    <definedName name="allOldEarnings">#REF!</definedName>
    <definedName name="allOldFUM">#REF!</definedName>
    <definedName name="allOldOutflows">#REF!</definedName>
    <definedName name="allOldSales">#REF!</definedName>
    <definedName name="ALLRPT">#REF!</definedName>
    <definedName name="AM" localSheetId="35">#REF!</definedName>
    <definedName name="AM">#REF!</definedName>
    <definedName name="AME" localSheetId="35">#REF!</definedName>
    <definedName name="AME">#REF!</definedName>
    <definedName name="amend" localSheetId="35">#REF!</definedName>
    <definedName name="amend">#REF!</definedName>
    <definedName name="AmexArea" localSheetId="35">#REF!</definedName>
    <definedName name="AmexArea">#REF!</definedName>
    <definedName name="AMOE">#REF!</definedName>
    <definedName name="AMOS">#REF!</definedName>
    <definedName name="AMOUNTS_UNCALLED_ON_SHARES" localSheetId="35">#REF!</definedName>
    <definedName name="AMOUNTS_UNCALLED_ON_SHARES">#REF!</definedName>
    <definedName name="AMP1NPV">#REF!</definedName>
    <definedName name="AMP2NPV">#REF!</definedName>
    <definedName name="AMS" localSheetId="35">#REF!</definedName>
    <definedName name="AMS">#REF!</definedName>
    <definedName name="AN" localSheetId="35">#REF!</definedName>
    <definedName name="AN">#REF!</definedName>
    <definedName name="Annual">#REF!</definedName>
    <definedName name="Annual_Leave">#REF!</definedName>
    <definedName name="anscount" hidden="1">1</definedName>
    <definedName name="ANZSIC">#REF!</definedName>
    <definedName name="AO" localSheetId="35">#REF!</definedName>
    <definedName name="AO">#REF!</definedName>
    <definedName name="AP" localSheetId="35">#REF!</definedName>
    <definedName name="AP">#REF!</definedName>
    <definedName name="apple" localSheetId="35">#REF!</definedName>
    <definedName name="apple">#REF!</definedName>
    <definedName name="ApprovalCommittee">#REF!</definedName>
    <definedName name="APPSUSERNAME1">#REF!</definedName>
    <definedName name="APR_97">#REF!</definedName>
    <definedName name="APR_97_LOC">#REF!</definedName>
    <definedName name="APR_97_YTD">#REF!</definedName>
    <definedName name="APR_97_YTD_LOC">#REF!</definedName>
    <definedName name="Apr00">#REF!</definedName>
    <definedName name="APRAStatsForm1">"FARM"</definedName>
    <definedName name="AQ" localSheetId="35">#REF!</definedName>
    <definedName name="AQ">#REF!</definedName>
    <definedName name="AqNZSubRate">#REF!</definedName>
    <definedName name="AR" localSheetId="35">#REF!</definedName>
    <definedName name="AR">#REF!</definedName>
    <definedName name="ARF110_L1">#REF!</definedName>
    <definedName name="ARF110_L2">#REF!</definedName>
    <definedName name="as" localSheetId="35" hidden="1">{#N/A,#N/A,TRUE,"CPG-NC";#N/A,#N/A,TRUE,"CPG-NIM";#N/A,#N/A,TRUE,"CPG-Ostds";#N/A,#N/A,TRUE,"CPG-NII";#N/A,#N/A,TRUE,"CPG-Dist Pmts";#N/A,#N/A,TRUE,"CPG-Exp by Line";#N/A,#N/A,TRUE,"CPG-Exp by Centre";#N/A,#N/A,TRUE,"CPG-FTE by Centre";#N/A,#N/A,TRUE,"CPG-KPI"}</definedName>
    <definedName name="AS">#REF!</definedName>
    <definedName name="asd"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asd"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asdasdasd"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asdasdasd"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asdasdasd"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asdasdasd" hidden="1">{#N/A,#N/A,FALSE,"CPG-KPI";#N/A,#N/A,FALSE,"CPG-FTE Summ";#N/A,#N/A,FALSE,"CPG-NC";#N/A,#N/A,FALSE,"CPG-NIM";#N/A,#N/A,FALSE,"CPG-Ostds";#N/A,#N/A,FALSE,"CPG-NII";#N/A,#N/A,FALSE,"CPG-Dist Pmts";#N/A,#N/A,FALSE,"CPG-Exp by Line";#N/A,#N/A,FALSE,"NC-Sum";#N/A,#N/A,FALSE,"CPG-Issue";#N/A,#N/A,FALSE,"CPG-Comm";#N/A,#N/A,FALSE,"CPG-Acquire";#N/A,#N/A,FALSE,"CPG-Serv";#N/A,#N/A,FALSE,"CPG-Shared"}</definedName>
    <definedName name="asdask">#REF!</definedName>
    <definedName name="asdfldik" localSheetId="35">#REF!</definedName>
    <definedName name="asdfldik">#REF!</definedName>
    <definedName name="asfd" localSheetId="13" hidden="1">#REF!</definedName>
    <definedName name="asfd" hidden="1">#REF!</definedName>
    <definedName name="ASIAFAILS">#REF!</definedName>
    <definedName name="asldg" localSheetId="35">#REF!</definedName>
    <definedName name="asldg">#REF!</definedName>
    <definedName name="Assembled_Supports">#REF!</definedName>
    <definedName name="Asset" localSheetId="35">#REF!</definedName>
    <definedName name="Asset">#REF!</definedName>
    <definedName name="assetqual" localSheetId="35">#REF!</definedName>
    <definedName name="assetqual">#REF!</definedName>
    <definedName name="assetqualratios" localSheetId="35">#REF!</definedName>
    <definedName name="assetqualratios">#REF!</definedName>
    <definedName name="ASSETS" localSheetId="35">#REF!</definedName>
    <definedName name="ASSETS">#REF!</definedName>
    <definedName name="Assets_By_Bank_Divisions" localSheetId="35">#REF!</definedName>
    <definedName name="Assets_By_Bank_Divisions">#REF!</definedName>
    <definedName name="ASSETS_SOLD_WITH_RECOURSE" localSheetId="35">#REF!</definedName>
    <definedName name="ASSETS_SOLD_WITH_RECOURSE">#REF!</definedName>
    <definedName name="ASSIRT">#REF!</definedName>
    <definedName name="at" localSheetId="35" hidden="1">{#N/A,#N/A,FALSE,"Com-NC";#N/A,#N/A,FALSE,"Com-NIM";#N/A,#N/A,FALSE,"Com-Ostd";#N/A,#N/A,FALSE,"Com-NII";#N/A,#N/A,FALSE,"Com-Exp";#N/A,#N/A,FALSE,"Com-Mkt Sh"}</definedName>
    <definedName name="AT">#REF!</definedName>
    <definedName name="ATORfix" localSheetId="35">#REF!</definedName>
    <definedName name="ATORfix">#REF!</definedName>
    <definedName name="AU" localSheetId="35">#REF!</definedName>
    <definedName name="AU">#REF!</definedName>
    <definedName name="AUBOND_group_data">#REF!</definedName>
    <definedName name="AUBOND_last_row">#REF!</definedName>
    <definedName name="AUBOND_top_row">#REF!</definedName>
    <definedName name="AUD" localSheetId="35">#REF!</definedName>
    <definedName name="AUD">#REF!</definedName>
    <definedName name="AUD_ACT">#REF!</definedName>
    <definedName name="AUD_YTD">#REF!</definedName>
    <definedName name="AUDSwapsToday">#REF!</definedName>
    <definedName name="AUDSwapsYest">#REF!</definedName>
    <definedName name="AUDSwapsYestMTD">#REF!</definedName>
    <definedName name="AUDToday">#REF!</definedName>
    <definedName name="AUDYest">#REF!</definedName>
    <definedName name="Aug_95">#REF!</definedName>
    <definedName name="AUG_97">#REF!</definedName>
    <definedName name="AUG_97_LOC">#REF!</definedName>
    <definedName name="AUG_97_YTD">#REF!</definedName>
    <definedName name="AUG_97_YTD_LOC">#REF!</definedName>
    <definedName name="Aug00">#REF!</definedName>
    <definedName name="AUSTRALIA" localSheetId="35">#REF!</definedName>
    <definedName name="AUSTRALIA">#REF!</definedName>
    <definedName name="AV" localSheetId="35">#REF!</definedName>
    <definedName name="AV">#REF!</definedName>
    <definedName name="AvDealSize">#REF!</definedName>
    <definedName name="AVE_BSHEET_PLANDATA" localSheetId="35">#REF!</definedName>
    <definedName name="AVE_BSHEET_PLANDATA">#REF!</definedName>
    <definedName name="avebalhymar98" localSheetId="35">#REF!</definedName>
    <definedName name="avebalhymar98">#REF!</definedName>
    <definedName name="avebalhymar99" localSheetId="35">#REF!</definedName>
    <definedName name="avebalhymar99">#REF!</definedName>
    <definedName name="avebalhysep97" localSheetId="35">#REF!</definedName>
    <definedName name="avebalhysep97">#REF!</definedName>
    <definedName name="avebalhysep98" localSheetId="35">#REF!</definedName>
    <definedName name="avebalhysep98">#REF!</definedName>
    <definedName name="avebalhysep99" localSheetId="35">#REF!</definedName>
    <definedName name="avebalhysep99">#REF!</definedName>
    <definedName name="avebalsep94" localSheetId="35">#REF!</definedName>
    <definedName name="avebalsep94">#REF!</definedName>
    <definedName name="avebalsep95" localSheetId="35">#REF!</definedName>
    <definedName name="avebalsep95">#REF!</definedName>
    <definedName name="avebalsep96" localSheetId="35">#REF!</definedName>
    <definedName name="avebalsep96">#REF!</definedName>
    <definedName name="avebalsep97" localSheetId="35">#REF!</definedName>
    <definedName name="avebalsep97">#REF!</definedName>
    <definedName name="avebalsep98" localSheetId="35">#REF!</definedName>
    <definedName name="avebalsep98">#REF!</definedName>
    <definedName name="aveEAR" localSheetId="35">#REF!</definedName>
    <definedName name="aveEAR">#REF!</definedName>
    <definedName name="avelbalhymar97" localSheetId="35">#REF!</definedName>
    <definedName name="avelbalhymar97">#REF!</definedName>
    <definedName name="Average">#REF!</definedName>
    <definedName name="averageCaseSize">#REF!</definedName>
    <definedName name="averageCaseSizes">#REF!</definedName>
    <definedName name="averageFUM">#REF!</definedName>
    <definedName name="averageFUM2004">#REF!</definedName>
    <definedName name="Avg_Bals">#REF!</definedName>
    <definedName name="Avg_OT_Sal">#REF!</definedName>
    <definedName name="Avg_Temp_Sal">#REF!</definedName>
    <definedName name="AW" localSheetId="35">#REF!</definedName>
    <definedName name="AW">#REF!</definedName>
    <definedName name="AX" localSheetId="35">#REF!</definedName>
    <definedName name="AX">#REF!</definedName>
    <definedName name="AY" localSheetId="35">#REF!</definedName>
    <definedName name="AY">#REF!</definedName>
    <definedName name="AZ" localSheetId="35">#REF!</definedName>
    <definedName name="AZ">#REF!</definedName>
    <definedName name="B" localSheetId="3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 localSheetId="35"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 localSheetId="1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 localSheetId="13"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A" localSheetId="35">#REF!</definedName>
    <definedName name="BA">#REF!</definedName>
    <definedName name="Backlogs">#REF!</definedName>
    <definedName name="Backup" localSheetId="35">#REF!</definedName>
    <definedName name="Backup">#REF!</definedName>
    <definedName name="bad">#REF!</definedName>
    <definedName name="baddebts" localSheetId="35">#REF!</definedName>
    <definedName name="baddebts">#REF!</definedName>
    <definedName name="BAL_group_data">#REF!</definedName>
    <definedName name="BAL_last_row">#REF!</definedName>
    <definedName name="BAL_top_row">#REF!</definedName>
    <definedName name="Bal1m">#REF!</definedName>
    <definedName name="Bal1y">#REF!</definedName>
    <definedName name="Bal3m">#REF!</definedName>
    <definedName name="Bal3y">#REF!</definedName>
    <definedName name="Balance_sheet">#REF!</definedName>
    <definedName name="balances_hierarchy">#REF!</definedName>
    <definedName name="balances_list">#REF!</definedName>
    <definedName name="balances_parent_hierarchy">#REF!</definedName>
    <definedName name="BalSheet">#REF!</definedName>
    <definedName name="BalSheetCat2">#REF!</definedName>
    <definedName name="banana" localSheetId="35">#REF!</definedName>
    <definedName name="banana">#REF!</definedName>
    <definedName name="bank" localSheetId="34" hidden="1">{"Delinquency",#N/A,FALSE,"July2000";"Formula",#N/A,FALSE,"July2000";"Noteholder Fax Cover",#N/A,FALSE,"Fax Cover"}</definedName>
    <definedName name="bank" localSheetId="35" hidden="1">{"Delinquency",#N/A,FALSE,"July2000";"Formula",#N/A,FALSE,"July2000";"Noteholder Fax Cover",#N/A,FALSE,"Fax Cover"}</definedName>
    <definedName name="bank" localSheetId="12" hidden="1">{"Delinquency",#N/A,FALSE,"July2000";"Formula",#N/A,FALSE,"July2000";"Noteholder Fax Cover",#N/A,FALSE,"Fax Cover"}</definedName>
    <definedName name="bank" localSheetId="13" hidden="1">{"Delinquency",#N/A,FALSE,"July2000";"Formula",#N/A,FALSE,"July2000";"Noteholder Fax Cover",#N/A,FALSE,"Fax Cover"}</definedName>
    <definedName name="bank" hidden="1">{"Delinquency",#N/A,FALSE,"July2000";"Formula",#N/A,FALSE,"July2000";"Noteholder Fax Cover",#N/A,FALSE,"Fax Cover"}</definedName>
    <definedName name="BankCode" localSheetId="35">#REF!</definedName>
    <definedName name="BankCode">#REF!</definedName>
    <definedName name="base_Bal">#REF!</definedName>
    <definedName name="base_CTot">#REF!</definedName>
    <definedName name="base_Disc1">#REF!</definedName>
    <definedName name="base_Disc2">#REF!</definedName>
    <definedName name="base_DSource">#REF!</definedName>
    <definedName name="base_Loc">#REF!</definedName>
    <definedName name="base_Prod">#REF!</definedName>
    <definedName name="base_Tech">#REF!</definedName>
    <definedName name="BaseDataFunds">#REF!</definedName>
    <definedName name="bb" localSheetId="35" hidden="1">{#N/A,#N/A,TRUE,"CPG-NC";#N/A,#N/A,TRUE,"CPG-NIM";#N/A,#N/A,TRUE,"CPG-Ostds";#N/A,#N/A,TRUE,"CPG-NII";#N/A,#N/A,TRUE,"CPG-Dist Pmts";#N/A,#N/A,TRUE,"CPG-Exp by Line";#N/A,#N/A,TRUE,"CPG-Exp by Centre";#N/A,#N/A,TRUE,"CPG-FTE by Centre";#N/A,#N/A,TRUE,"CPG-KPI"}</definedName>
    <definedName name="BB">#REF!</definedName>
    <definedName name="BC" localSheetId="35">#REF!</definedName>
    <definedName name="BC">#REF!</definedName>
    <definedName name="BCB" localSheetId="35">#REF!</definedName>
    <definedName name="BCB">#REF!</definedName>
    <definedName name="BD" localSheetId="35">#REF!</definedName>
    <definedName name="BD">#REF!</definedName>
    <definedName name="BE" localSheetId="35">#REF!</definedName>
    <definedName name="BE">#REF!</definedName>
    <definedName name="Becton1NPV">#REF!</definedName>
    <definedName name="Becton2NPV">#REF!</definedName>
    <definedName name="Becton3NPV">#REF!</definedName>
    <definedName name="Becton4NPV">#REF!</definedName>
    <definedName name="Becton5NPV">#REF!</definedName>
    <definedName name="BF" localSheetId="35">#REF!</definedName>
    <definedName name="BF">#REF!</definedName>
    <definedName name="BG" localSheetId="35">#REF!</definedName>
    <definedName name="BG">#REF!</definedName>
    <definedName name="BH" localSheetId="35">#REF!</definedName>
    <definedName name="BH">#REF!</definedName>
    <definedName name="bhu"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hu"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hu"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hu"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hu"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I" localSheetId="35">#REF!</definedName>
    <definedName name="BI">#REF!</definedName>
    <definedName name="BIIICompliant">#REF!</definedName>
    <definedName name="BILL_ENDORSEMENT" localSheetId="35">#REF!</definedName>
    <definedName name="BILL_ENDORSEMENT">#REF!</definedName>
    <definedName name="Bills" localSheetId="35">#REF!</definedName>
    <definedName name="Bills">#REF!</definedName>
    <definedName name="bioAncestor" localSheetId="34">#REF!</definedName>
    <definedName name="bioAncestor">#REF!</definedName>
    <definedName name="bioCube" localSheetId="34">#REF!</definedName>
    <definedName name="bioCube">#REF!</definedName>
    <definedName name="bioLevel" localSheetId="34">#REF!</definedName>
    <definedName name="bioLevel">#REF!</definedName>
    <definedName name="BJ" localSheetId="35">#REF!</definedName>
    <definedName name="BJ">#REF!</definedName>
    <definedName name="BK" localSheetId="35">#REF!</definedName>
    <definedName name="BK">#REF!</definedName>
    <definedName name="BL" localSheetId="35">#REF!</definedName>
    <definedName name="BL">#REF!</definedName>
    <definedName name="BLcomplex">#REF!</definedName>
    <definedName name="BLexpired">#REF!</definedName>
    <definedName name="BLHedgeEff">#REF!</definedName>
    <definedName name="BLhft">#REF!</definedName>
    <definedName name="BLineff">#REF!</definedName>
    <definedName name="Bloomberg">#REF!</definedName>
    <definedName name="BM" localSheetId="35">#REF!</definedName>
    <definedName name="BM">#REF!</definedName>
    <definedName name="BN" localSheetId="35">#REF!</definedName>
    <definedName name="BN">#REF!</definedName>
    <definedName name="BNE_MESSAGES_HIDDEN" localSheetId="35" hidden="1">#REF!</definedName>
    <definedName name="BNE_MESSAGES_HIDDEN" localSheetId="13" hidden="1">#REF!</definedName>
    <definedName name="BNE_MESSAGES_HIDDEN" hidden="1">#REF!</definedName>
    <definedName name="bnh"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bnh"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bnh"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bnh"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bnh" hidden="1">{#N/A,#N/A,FALSE,"CPG-KPI";#N/A,#N/A,FALSE,"CPG-FTE Summ";#N/A,#N/A,FALSE,"CPG-NC";#N/A,#N/A,FALSE,"CPG-NIM";#N/A,#N/A,FALSE,"CPG-Ostds";#N/A,#N/A,FALSE,"CPG-NII";#N/A,#N/A,FALSE,"CPG-Dist Pmts";#N/A,#N/A,FALSE,"CPG-Exp by Line";#N/A,#N/A,FALSE,"NC-Sum";#N/A,#N/A,FALSE,"CPG-Issue";#N/A,#N/A,FALSE,"CPG-Comm";#N/A,#N/A,FALSE,"CPG-Acquire";#N/A,#N/A,FALSE,"CPG-Serv";#N/A,#N/A,FALSE,"CPG-Shared"}</definedName>
    <definedName name="BO" localSheetId="35">#REF!</definedName>
    <definedName name="BO">#REF!</definedName>
    <definedName name="bob">#REF!</definedName>
    <definedName name="Book">#REF!</definedName>
    <definedName name="BP" localSheetId="35">#REF!</definedName>
    <definedName name="BP">#REF!</definedName>
    <definedName name="BPROD" localSheetId="34">#REF!</definedName>
    <definedName name="BPROD" localSheetId="35">#REF!</definedName>
    <definedName name="BPROD">#REF!</definedName>
    <definedName name="BQ" localSheetId="35">#REF!</definedName>
    <definedName name="BQ">#REF!</definedName>
    <definedName name="BR" localSheetId="35">#REF!</definedName>
    <definedName name="BR">#REF!</definedName>
    <definedName name="branches" localSheetId="35">#REF!</definedName>
    <definedName name="branches">#REF!</definedName>
    <definedName name="BRBD" localSheetId="34">#REF!</definedName>
    <definedName name="BRBD" localSheetId="35">#REF!</definedName>
    <definedName name="BRBD">#REF!</definedName>
    <definedName name="breakdown">#REF!</definedName>
    <definedName name="BrooklynRecoveries">#REF!</definedName>
    <definedName name="BS" localSheetId="34">#REF!</definedName>
    <definedName name="BS" localSheetId="35">#REF!</definedName>
    <definedName name="BS">#REF!</definedName>
    <definedName name="BS_FACE_GRP">#REF!</definedName>
    <definedName name="BS_MTH">#REF!</definedName>
    <definedName name="BS_MTH_LOC">#REF!</definedName>
    <definedName name="BS_YTD">#REF!</definedName>
    <definedName name="BS_YTD_LOC">#REF!</definedName>
    <definedName name="BSHEET">#REF!</definedName>
    <definedName name="bsratios" localSheetId="35">#REF!</definedName>
    <definedName name="bsratios">#REF!</definedName>
    <definedName name="BT" localSheetId="35">{#N/A,#N/A,FALSE,"Title";#N/A,#N/A,FALSE,"Highlights";#N/A,#N/A,FALSE,"Phone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T">#REF!</definedName>
    <definedName name="BT_Integration" localSheetId="35">#REF!</definedName>
    <definedName name="BT_Integration">#REF!</definedName>
    <definedName name="BTSS" localSheetId="35">#REF!</definedName>
    <definedName name="BTSS">#REF!</definedName>
    <definedName name="BTSS2" localSheetId="3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TSS2" localSheetId="35"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TSS2" localSheetId="1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TSS2" localSheetId="13"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TSS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U" localSheetId="34">#REF!</definedName>
    <definedName name="bu" localSheetId="35">#REF!</definedName>
    <definedName name="BU">#REF!</definedName>
    <definedName name="bu1h07">#REF!</definedName>
    <definedName name="BUPERFcostincratios" localSheetId="34">#REF!</definedName>
    <definedName name="BUPERFcostincratios" localSheetId="35">#REF!</definedName>
    <definedName name="BUPERFcostincratios">#REF!</definedName>
    <definedName name="buplan2h07">#REF!</definedName>
    <definedName name="BusBen1" localSheetId="35">#REF!</definedName>
    <definedName name="BusBen1">#REF!</definedName>
    <definedName name="busday">#REF!</definedName>
    <definedName name="Business_EFP">#REF!</definedName>
    <definedName name="Business_FP">#REF!</definedName>
    <definedName name="Business_SFP">#REF!</definedName>
    <definedName name="businessb" localSheetId="34" hidden="1">{#N/A,#N/A,FALSE,"Front Page-Business";#N/A,#N/A,FALSE,"Business Scorecard";#N/A,#N/A,FALSE,"Business Scorecard Commentary"}</definedName>
    <definedName name="businessb" localSheetId="35" hidden="1">{#N/A,#N/A,FALSE,"Front Page-Business";#N/A,#N/A,FALSE,"Business Scorecard";#N/A,#N/A,FALSE,"Business Scorecard Commentary"}</definedName>
    <definedName name="businessb" localSheetId="12" hidden="1">{#N/A,#N/A,FALSE,"Front Page-Business";#N/A,#N/A,FALSE,"Business Scorecard";#N/A,#N/A,FALSE,"Business Scorecard Commentary"}</definedName>
    <definedName name="businessb" localSheetId="13" hidden="1">{#N/A,#N/A,FALSE,"Front Page-Business";#N/A,#N/A,FALSE,"Business Scorecard";#N/A,#N/A,FALSE,"Business Scorecard Commentary"}</definedName>
    <definedName name="businessb" hidden="1">{#N/A,#N/A,FALSE,"Front Page-Business";#N/A,#N/A,FALSE,"Business Scorecard";#N/A,#N/A,FALSE,"Business Scorecard Commentary"}</definedName>
    <definedName name="BusinessLineNameNew">#REF!</definedName>
    <definedName name="BusinessUnit">#REF!</definedName>
    <definedName name="bustable">#REF!</definedName>
    <definedName name="BV" localSheetId="35">#REF!</definedName>
    <definedName name="BV">#REF!</definedName>
    <definedName name="bVal_trust">#REF!</definedName>
    <definedName name="bvnvn"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bvnvn"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bvnvn"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bvnvn"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bvnvn" hidden="1">{#N/A,#N/A,FALSE,"CPG-KPI";#N/A,#N/A,FALSE,"CPG-FTE Summ";#N/A,#N/A,FALSE,"CPG-NC";#N/A,#N/A,FALSE,"CPG-NIM";#N/A,#N/A,FALSE,"CPG-Ostds";#N/A,#N/A,FALSE,"CPG-NII";#N/A,#N/A,FALSE,"CPG-Dist Pmts";#N/A,#N/A,FALSE,"CPG-Exp by Line";#N/A,#N/A,FALSE,"NC-Sum";#N/A,#N/A,FALSE,"CPG-Issue";#N/A,#N/A,FALSE,"CPG-Comm";#N/A,#N/A,FALSE,"CPG-Acquire";#N/A,#N/A,FALSE,"CPG-Serv";#N/A,#N/A,FALSE,"CPG-Shared"}</definedName>
    <definedName name="BW" localSheetId="35">#REF!</definedName>
    <definedName name="BW">#REF!</definedName>
    <definedName name="BX" localSheetId="35">#REF!</definedName>
    <definedName name="BX">#REF!</definedName>
    <definedName name="BY" localSheetId="35">#REF!</definedName>
    <definedName name="BY">#REF!</definedName>
    <definedName name="CA" localSheetId="34">#REF!</definedName>
    <definedName name="CA" localSheetId="35">#REF!</definedName>
    <definedName name="CA">#REF!</definedName>
    <definedName name="CACE">#REF!</definedName>
    <definedName name="CAD">#REF!</definedName>
    <definedName name="callRate">#REF!</definedName>
    <definedName name="callRateWST">#REF!</definedName>
    <definedName name="CAOE">#REF!</definedName>
    <definedName name="capacityPerDay">#REF!</definedName>
    <definedName name="capacityUtilisation2004">#REF!</definedName>
    <definedName name="Capad_APRA">#REF!</definedName>
    <definedName name="Capad_BCBS">#REF!</definedName>
    <definedName name="Capad_L1">#REF!</definedName>
    <definedName name="Capad_L2">#REF!</definedName>
    <definedName name="CAPADActuals">#REF!</definedName>
    <definedName name="CapForecast">#REF!</definedName>
    <definedName name="Capit_adeq" localSheetId="35">#REF!</definedName>
    <definedName name="Capit_adeq">#REF!</definedName>
    <definedName name="capital" localSheetId="35">#REF!</definedName>
    <definedName name="capital">#REF!</definedName>
    <definedName name="Capital_deduction_for_regulatory_expected_credit_loss">'[1]1.15'!#REF!</definedName>
    <definedName name="Capital_deduction_for_regulatory_expected_loss" localSheetId="35">'APP3'!$A$2:$D$11</definedName>
    <definedName name="CapitalCost" localSheetId="35">#REF!</definedName>
    <definedName name="CapitalCost">#REF!</definedName>
    <definedName name="Cards"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Cards"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Cards"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Cards"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Cards" hidden="1">{#N/A,#N/A,FALSE,"CPG-KPI";#N/A,#N/A,FALSE,"CPG-FTE Summ";#N/A,#N/A,FALSE,"CPG-NC";#N/A,#N/A,FALSE,"CPG-NIM";#N/A,#N/A,FALSE,"CPG-Ostds";#N/A,#N/A,FALSE,"CPG-NII";#N/A,#N/A,FALSE,"CPG-Dist Pmts";#N/A,#N/A,FALSE,"CPG-Exp by Line";#N/A,#N/A,FALSE,"NC-Sum";#N/A,#N/A,FALSE,"CPG-Issue";#N/A,#N/A,FALSE,"CPG-Comm";#N/A,#N/A,FALSE,"CPG-Acquire";#N/A,#N/A,FALSE,"CPG-Serv";#N/A,#N/A,FALSE,"CPG-Shared"}</definedName>
    <definedName name="carrot" localSheetId="35">#REF!</definedName>
    <definedName name="carrot">#REF!</definedName>
    <definedName name="caseSize2004average">#REF!</definedName>
    <definedName name="caseSizes2003averages">#REF!</definedName>
    <definedName name="caseSizes2004averages">#REF!</definedName>
    <definedName name="caseSold2003count">#REF!</definedName>
    <definedName name="caseSold2004count">#REF!</definedName>
    <definedName name="CASH_PLUS_AUD">#REF!</definedName>
    <definedName name="cash1" localSheetId="35">#REF!</definedName>
    <definedName name="cash1">#REF!</definedName>
    <definedName name="cash2" localSheetId="35">#REF!</definedName>
    <definedName name="cash2">#REF!</definedName>
    <definedName name="Cat">#REF!</definedName>
    <definedName name="cata">#REF!</definedName>
    <definedName name="catb">#REF!</definedName>
    <definedName name="catc">#REF!</definedName>
    <definedName name="Category">#REF!</definedName>
    <definedName name="CATIFRS">#REF!</definedName>
    <definedName name="CB" localSheetId="35">#REF!</definedName>
    <definedName name="CB">#REF!</definedName>
    <definedName name="CC" localSheetId="34" hidden="1">{#N/A,#N/A,FALSE,"Sheet1"}</definedName>
    <definedName name="cc" localSheetId="35">#REF!</definedName>
    <definedName name="CC" localSheetId="12" hidden="1">{#N/A,#N/A,FALSE,"Sheet1"}</definedName>
    <definedName name="CC" localSheetId="13" hidden="1">{#N/A,#N/A,FALSE,"Sheet1"}</definedName>
    <definedName name="CC" hidden="1">{#N/A,#N/A,FALSE,"Sheet1"}</definedName>
    <definedName name="CC1_1" localSheetId="12">#REF!</definedName>
    <definedName name="CC1_1">'CC1'!$A$2:$D$93</definedName>
    <definedName name="CC2_1" localSheetId="33">'APP1'!#REF!</definedName>
    <definedName name="CC2_1" localSheetId="12">#REF!</definedName>
    <definedName name="CC2_1">'CC2'!$A$2:$D$37</definedName>
    <definedName name="CC2_CET1" localSheetId="33">'APP1'!#REF!</definedName>
    <definedName name="CC2_CET1">'CC2'!#REF!</definedName>
    <definedName name="CC2_CET1_a" localSheetId="33">'APP1'!#REF!</definedName>
    <definedName name="CC2_CET1_a">'CC2'!#REF!</definedName>
    <definedName name="CC2_CET1_b" localSheetId="33">'APP1'!#REF!</definedName>
    <definedName name="CC2_CET1_b">'CC2'!#REF!</definedName>
    <definedName name="CC2_table_a" localSheetId="33">'APP1'!$A$2:$C$44</definedName>
    <definedName name="CC2_table_a">'CC2'!#REF!</definedName>
    <definedName name="CC2_table_e" localSheetId="33">'APP1'!$A$46:$C$102</definedName>
    <definedName name="CC2_table_e">'CC2'!#REF!</definedName>
    <definedName name="ccc" localSheetId="34" hidden="1">{#N/A,#N/A,FALSE,"Sheet1"}</definedName>
    <definedName name="ccc" localSheetId="35" hidden="1">{#N/A,#N/A,FALSE,"Sheet1"}</definedName>
    <definedName name="ccc" localSheetId="12" hidden="1">{#N/A,#N/A,FALSE,"Sheet1"}</definedName>
    <definedName name="ccc" localSheetId="13" hidden="1">{#N/A,#N/A,FALSE,"Sheet1"}</definedName>
    <definedName name="ccc" hidden="1">{#N/A,#N/A,FALSE,"Sheet1"}</definedName>
    <definedName name="CCCCC" localSheetId="34" hidden="1">{#N/A,#N/A,TRUE,"CPG-NC";#N/A,#N/A,TRUE,"CPG-NIM";#N/A,#N/A,TRUE,"CPG-Ostds";#N/A,#N/A,TRUE,"CPG-NII";#N/A,#N/A,TRUE,"CPG-Dist Pmts";#N/A,#N/A,TRUE,"CPG-Exp by Line";#N/A,#N/A,TRUE,"CPG-Exp by Centre";#N/A,#N/A,TRUE,"CPG-FTE by Centre";#N/A,#N/A,TRUE,"CPG-KPI"}</definedName>
    <definedName name="CCCCC" localSheetId="35" hidden="1">{#N/A,#N/A,TRUE,"CPG-NC";#N/A,#N/A,TRUE,"CPG-NIM";#N/A,#N/A,TRUE,"CPG-Ostds";#N/A,#N/A,TRUE,"CPG-NII";#N/A,#N/A,TRUE,"CPG-Dist Pmts";#N/A,#N/A,TRUE,"CPG-Exp by Line";#N/A,#N/A,TRUE,"CPG-Exp by Centre";#N/A,#N/A,TRUE,"CPG-FTE by Centre";#N/A,#N/A,TRUE,"CPG-KPI"}</definedName>
    <definedName name="CCCCC" localSheetId="12" hidden="1">{#N/A,#N/A,TRUE,"CPG-NC";#N/A,#N/A,TRUE,"CPG-NIM";#N/A,#N/A,TRUE,"CPG-Ostds";#N/A,#N/A,TRUE,"CPG-NII";#N/A,#N/A,TRUE,"CPG-Dist Pmts";#N/A,#N/A,TRUE,"CPG-Exp by Line";#N/A,#N/A,TRUE,"CPG-Exp by Centre";#N/A,#N/A,TRUE,"CPG-FTE by Centre";#N/A,#N/A,TRUE,"CPG-KPI"}</definedName>
    <definedName name="CCCCC" localSheetId="13" hidden="1">{#N/A,#N/A,TRUE,"CPG-NC";#N/A,#N/A,TRUE,"CPG-NIM";#N/A,#N/A,TRUE,"CPG-Ostds";#N/A,#N/A,TRUE,"CPG-NII";#N/A,#N/A,TRUE,"CPG-Dist Pmts";#N/A,#N/A,TRUE,"CPG-Exp by Line";#N/A,#N/A,TRUE,"CPG-Exp by Centre";#N/A,#N/A,TRUE,"CPG-FTE by Centre";#N/A,#N/A,TRUE,"CPG-KPI"}</definedName>
    <definedName name="CCCCC" hidden="1">{#N/A,#N/A,TRUE,"CPG-NC";#N/A,#N/A,TRUE,"CPG-NIM";#N/A,#N/A,TRUE,"CPG-Ostds";#N/A,#N/A,TRUE,"CPG-NII";#N/A,#N/A,TRUE,"CPG-Dist Pmts";#N/A,#N/A,TRUE,"CPG-Exp by Line";#N/A,#N/A,TRUE,"CPG-Exp by Centre";#N/A,#N/A,TRUE,"CPG-FTE by Centre";#N/A,#N/A,TRUE,"CPG-KPI"}</definedName>
    <definedName name="CCR1_1" localSheetId="12">#REF!</definedName>
    <definedName name="CCR1_1">'CCR1'!$A$2:$H$9</definedName>
    <definedName name="CCR3_1" localSheetId="12">#REF!</definedName>
    <definedName name="CCR4_CP_1" localSheetId="12">#REF!</definedName>
    <definedName name="CCR4_CP_1">'CCR4'!$A$4:$I$33</definedName>
    <definedName name="CCR4_CP_2" localSheetId="12">#REF!</definedName>
    <definedName name="CCR4_CP_2">'CCR4'!$A$36:$I$65</definedName>
    <definedName name="CCR4_PP_1" localSheetId="12">#REF!</definedName>
    <definedName name="CCR4_PP_1" localSheetId="13">'CCR4'!#REF!</definedName>
    <definedName name="CCR4_PP_1">'CCR4'!#REF!</definedName>
    <definedName name="CCR4_PP_2" localSheetId="12">#REF!</definedName>
    <definedName name="CCR4_PP_2" localSheetId="13">'CCR4'!#REF!</definedName>
    <definedName name="CCR4_PP_2">'CCR4'!#REF!</definedName>
    <definedName name="CCR5_1" localSheetId="12">#REF!</definedName>
    <definedName name="CCR5_1">'CCR5'!$A$2:$G$8</definedName>
    <definedName name="CCR6_1" localSheetId="12">#REF!</definedName>
    <definedName name="CCR6_1">'CCR6'!$A$2:$C$13</definedName>
    <definedName name="CCR8_1" localSheetId="12">#REF!</definedName>
    <definedName name="CCR8_1">'CCR8'!$A$2:$D$23</definedName>
    <definedName name="CCyB1_1" localSheetId="12">#REF!</definedName>
    <definedName name="CCyB1_1">CCYB1!$A$2:$E$19</definedName>
    <definedName name="CCYOPT">#REF!</definedName>
    <definedName name="CCYOPT_TB">#REF!</definedName>
    <definedName name="cd" localSheetId="34" hidden="1">{#N/A,#N/A,FALSE,"Com-NC";#N/A,#N/A,FALSE,"Com-NIM";#N/A,#N/A,FALSE,"Com-Ostd";#N/A,#N/A,FALSE,"Com-NII";#N/A,#N/A,FALSE,"Com-Exp";#N/A,#N/A,FALSE,"Com-Mkt Sh"}</definedName>
    <definedName name="cd" localSheetId="35" hidden="1">{#N/A,#N/A,FALSE,"Com-NC";#N/A,#N/A,FALSE,"Com-NIM";#N/A,#N/A,FALSE,"Com-Ostd";#N/A,#N/A,FALSE,"Com-NII";#N/A,#N/A,FALSE,"Com-Exp";#N/A,#N/A,FALSE,"Com-Mkt Sh"}</definedName>
    <definedName name="cd" localSheetId="12" hidden="1">{#N/A,#N/A,FALSE,"Com-NC";#N/A,#N/A,FALSE,"Com-NIM";#N/A,#N/A,FALSE,"Com-Ostd";#N/A,#N/A,FALSE,"Com-NII";#N/A,#N/A,FALSE,"Com-Exp";#N/A,#N/A,FALSE,"Com-Mkt Sh"}</definedName>
    <definedName name="cd" localSheetId="13" hidden="1">{#N/A,#N/A,FALSE,"Com-NC";#N/A,#N/A,FALSE,"Com-NIM";#N/A,#N/A,FALSE,"Com-Ostd";#N/A,#N/A,FALSE,"Com-NII";#N/A,#N/A,FALSE,"Com-Exp";#N/A,#N/A,FALSE,"Com-Mkt Sh"}</definedName>
    <definedName name="cd" hidden="1">{#N/A,#N/A,FALSE,"Com-NC";#N/A,#N/A,FALSE,"Com-NIM";#N/A,#N/A,FALSE,"Com-Ostd";#N/A,#N/A,FALSE,"Com-NII";#N/A,#N/A,FALSE,"Com-Exp";#N/A,#N/A,FALSE,"Com-Mkt Sh"}</definedName>
    <definedName name="cde" localSheetId="34" hidden="1">{#N/A,#N/A,TRUE,"CPG-NC";#N/A,#N/A,TRUE,"CPG-NIM";#N/A,#N/A,TRUE,"CPG-Ostds";#N/A,#N/A,TRUE,"CPG-NII";#N/A,#N/A,TRUE,"CPG-Dist Pmts";#N/A,#N/A,TRUE,"CPG-Exp by Line";#N/A,#N/A,TRUE,"CPG-Exp by Centre";#N/A,#N/A,TRUE,"CPG-FTE by Centre";#N/A,#N/A,TRUE,"CPG-KPI"}</definedName>
    <definedName name="cde" localSheetId="35" hidden="1">{#N/A,#N/A,TRUE,"CPG-NC";#N/A,#N/A,TRUE,"CPG-NIM";#N/A,#N/A,TRUE,"CPG-Ostds";#N/A,#N/A,TRUE,"CPG-NII";#N/A,#N/A,TRUE,"CPG-Dist Pmts";#N/A,#N/A,TRUE,"CPG-Exp by Line";#N/A,#N/A,TRUE,"CPG-Exp by Centre";#N/A,#N/A,TRUE,"CPG-FTE by Centre";#N/A,#N/A,TRUE,"CPG-KPI"}</definedName>
    <definedName name="cde" localSheetId="12" hidden="1">{#N/A,#N/A,TRUE,"CPG-NC";#N/A,#N/A,TRUE,"CPG-NIM";#N/A,#N/A,TRUE,"CPG-Ostds";#N/A,#N/A,TRUE,"CPG-NII";#N/A,#N/A,TRUE,"CPG-Dist Pmts";#N/A,#N/A,TRUE,"CPG-Exp by Line";#N/A,#N/A,TRUE,"CPG-Exp by Centre";#N/A,#N/A,TRUE,"CPG-FTE by Centre";#N/A,#N/A,TRUE,"CPG-KPI"}</definedName>
    <definedName name="cde" localSheetId="13" hidden="1">{#N/A,#N/A,TRUE,"CPG-NC";#N/A,#N/A,TRUE,"CPG-NIM";#N/A,#N/A,TRUE,"CPG-Ostds";#N/A,#N/A,TRUE,"CPG-NII";#N/A,#N/A,TRUE,"CPG-Dist Pmts";#N/A,#N/A,TRUE,"CPG-Exp by Line";#N/A,#N/A,TRUE,"CPG-Exp by Centre";#N/A,#N/A,TRUE,"CPG-FTE by Centre";#N/A,#N/A,TRUE,"CPG-KPI"}</definedName>
    <definedName name="cde" hidden="1">{#N/A,#N/A,TRUE,"CPG-NC";#N/A,#N/A,TRUE,"CPG-NIM";#N/A,#N/A,TRUE,"CPG-Ostds";#N/A,#N/A,TRUE,"CPG-NII";#N/A,#N/A,TRUE,"CPG-Dist Pmts";#N/A,#N/A,TRUE,"CPG-Exp by Line";#N/A,#N/A,TRUE,"CPG-Exp by Centre";#N/A,#N/A,TRUE,"CPG-FTE by Centre";#N/A,#N/A,TRUE,"CPG-KPI"}</definedName>
    <definedName name="cdew"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cdew"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cdew"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cdew"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cdew" hidden="1">{#N/A,#N/A,FALSE,"CPG-KPI";#N/A,#N/A,FALSE,"CPG-FTE Summ";#N/A,#N/A,FALSE,"CPG-NC";#N/A,#N/A,FALSE,"CPG-NIM";#N/A,#N/A,FALSE,"CPG-Ostds";#N/A,#N/A,FALSE,"CPG-NII";#N/A,#N/A,FALSE,"CPG-Dist Pmts";#N/A,#N/A,FALSE,"CPG-Exp by Line";#N/A,#N/A,FALSE,"NC-Sum";#N/A,#N/A,FALSE,"CPG-Issue";#N/A,#N/A,FALSE,"CPG-Comm";#N/A,#N/A,FALSE,"CPG-Acquire";#N/A,#N/A,FALSE,"CPG-Serv";#N/A,#N/A,FALSE,"CPG-Shared"}</definedName>
    <definedName name="CDIST" localSheetId="34">#REF!</definedName>
    <definedName name="CDIST" localSheetId="35">#REF!</definedName>
    <definedName name="CDIST">#REF!</definedName>
    <definedName name="ce">#REF!</definedName>
    <definedName name="CEarnings" localSheetId="35">#REF!</definedName>
    <definedName name="CEarnings">#REF!</definedName>
    <definedName name="Cellfix" localSheetId="35">#REF!</definedName>
    <definedName name="Cellfix">#REF!</definedName>
    <definedName name="Centre">#REF!</definedName>
    <definedName name="CEquityUnderwriting">#REF!</definedName>
    <definedName name="CEREC" localSheetId="34">#REF!</definedName>
    <definedName name="CEREC" localSheetId="35">#REF!</definedName>
    <definedName name="CEREC">#REF!</definedName>
    <definedName name="CET1_1" localSheetId="12">#REF!</definedName>
    <definedName name="CET1_1">'KM1'!#REF!</definedName>
    <definedName name="CFBDD" localSheetId="34">#REF!</definedName>
    <definedName name="CFBDD" localSheetId="35">#REF!</definedName>
    <definedName name="CFBDD">#REF!</definedName>
    <definedName name="cfr"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r"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r"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r"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r"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t"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ft"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ft"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ft"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ft"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fy">#REF!</definedName>
    <definedName name="CGpRWA">#REF!</definedName>
    <definedName name="Channel">#REF!</definedName>
    <definedName name="channel_DDLIst">#REF!</definedName>
    <definedName name="Channel_Index">#REF!</definedName>
    <definedName name="Channel_List">#REF!</definedName>
    <definedName name="Channel_Name">#REF!</definedName>
    <definedName name="channelSplit" localSheetId="35">#REF!</definedName>
    <definedName name="channelSplit">#REF!</definedName>
    <definedName name="CHARTOFACCOUNTSID1">#REF!</definedName>
    <definedName name="chat" localSheetId="34" hidden="1">{#N/A,#N/A,FALSE,"Com-NC";#N/A,#N/A,FALSE,"Com-NIM";#N/A,#N/A,FALSE,"Com-Ostd";#N/A,#N/A,FALSE,"Com-NII";#N/A,#N/A,FALSE,"Com-Exp";#N/A,#N/A,FALSE,"Com-Mkt Sh"}</definedName>
    <definedName name="chat" localSheetId="35" hidden="1">{#N/A,#N/A,FALSE,"Com-NC";#N/A,#N/A,FALSE,"Com-NIM";#N/A,#N/A,FALSE,"Com-Ostd";#N/A,#N/A,FALSE,"Com-NII";#N/A,#N/A,FALSE,"Com-Exp";#N/A,#N/A,FALSE,"Com-Mkt Sh"}</definedName>
    <definedName name="chat" localSheetId="12" hidden="1">{#N/A,#N/A,FALSE,"Com-NC";#N/A,#N/A,FALSE,"Com-NIM";#N/A,#N/A,FALSE,"Com-Ostd";#N/A,#N/A,FALSE,"Com-NII";#N/A,#N/A,FALSE,"Com-Exp";#N/A,#N/A,FALSE,"Com-Mkt Sh"}</definedName>
    <definedName name="chat" localSheetId="13" hidden="1">{#N/A,#N/A,FALSE,"Com-NC";#N/A,#N/A,FALSE,"Com-NIM";#N/A,#N/A,FALSE,"Com-Ostd";#N/A,#N/A,FALSE,"Com-NII";#N/A,#N/A,FALSE,"Com-Exp";#N/A,#N/A,FALSE,"Com-Mkt Sh"}</definedName>
    <definedName name="chat" hidden="1">{#N/A,#N/A,FALSE,"Com-NC";#N/A,#N/A,FALSE,"Com-NIM";#N/A,#N/A,FALSE,"Com-Ostd";#N/A,#N/A,FALSE,"Com-NII";#N/A,#N/A,FALSE,"Com-Exp";#N/A,#N/A,FALSE,"Com-Mkt Sh"}</definedName>
    <definedName name="Checks1">#REF!</definedName>
    <definedName name="checksdate1">#REF!</definedName>
    <definedName name="chf" localSheetId="35">#REF!</definedName>
    <definedName name="chf">#REF!</definedName>
    <definedName name="chg2P">#REF!</definedName>
    <definedName name="chgAQAU">#REF!</definedName>
    <definedName name="chgAQNZ">#REF!</definedName>
    <definedName name="ChgEqtyNZB" localSheetId="34">#REF!</definedName>
    <definedName name="ChgEqtyNZB" localSheetId="35">#REF!</definedName>
    <definedName name="ChgEqtyNZB">#REF!</definedName>
    <definedName name="ChgEqtyNZBG">#REF!</definedName>
    <definedName name="chgvested">#REF!</definedName>
    <definedName name="CInvComm">#REF!</definedName>
    <definedName name="CL1CoreSHF">#REF!</definedName>
    <definedName name="CL1Ded">#REF!</definedName>
    <definedName name="CL1T1">#REF!</definedName>
    <definedName name="CL1T1Core">#REF!</definedName>
    <definedName name="CL1T1Innovative">#REF!</definedName>
    <definedName name="CL1T2">#REF!</definedName>
    <definedName name="CL1TRC">#REF!</definedName>
    <definedName name="CL2CoreSHF">#REF!</definedName>
    <definedName name="CL2Ded">#REF!</definedName>
    <definedName name="CL2T1">#REF!</definedName>
    <definedName name="CL2T1Core">#REF!</definedName>
    <definedName name="CL2T1Innovative">#REF!</definedName>
    <definedName name="CL2T2">#REF!</definedName>
    <definedName name="CL2TRC">#REF!</definedName>
    <definedName name="Classification" localSheetId="35">#REF!</definedName>
    <definedName name="Classification">#REF!</definedName>
    <definedName name="clawback200210">#REF!</definedName>
    <definedName name="clawback200211">#REF!</definedName>
    <definedName name="clawback200212">#REF!</definedName>
    <definedName name="clawback200301">#REF!</definedName>
    <definedName name="clawback200302">#REF!</definedName>
    <definedName name="clawback200303">#REF!</definedName>
    <definedName name="clawback200304">#REF!</definedName>
    <definedName name="clawback200305">#REF!</definedName>
    <definedName name="clawback200306">#REF!</definedName>
    <definedName name="clawback200307">#REF!</definedName>
    <definedName name="clawback200308">#REF!</definedName>
    <definedName name="clawback200309" localSheetId="35">#REF!</definedName>
    <definedName name="clawback200309">#REF!</definedName>
    <definedName name="clawback200310" localSheetId="35">#REF!</definedName>
    <definedName name="clawback200310">#REF!</definedName>
    <definedName name="clawback200311" localSheetId="35">#REF!</definedName>
    <definedName name="clawback200311">#REF!</definedName>
    <definedName name="clawback200312" localSheetId="35">#REF!</definedName>
    <definedName name="clawback200312">#REF!</definedName>
    <definedName name="clawback200401" localSheetId="35">#REF!</definedName>
    <definedName name="clawback200401">#REF!</definedName>
    <definedName name="clawback200402" localSheetId="35">#REF!</definedName>
    <definedName name="clawback200402">#REF!</definedName>
    <definedName name="clawback200403" localSheetId="35">#REF!</definedName>
    <definedName name="clawback200403">#REF!</definedName>
    <definedName name="clawback200404" localSheetId="35">#REF!</definedName>
    <definedName name="clawback200404">#REF!</definedName>
    <definedName name="clawback200405" localSheetId="35">#REF!</definedName>
    <definedName name="clawback200405">#REF!</definedName>
    <definedName name="clawback200406" localSheetId="35">#REF!</definedName>
    <definedName name="clawback200406">#REF!</definedName>
    <definedName name="clawback200407" localSheetId="35">#REF!</definedName>
    <definedName name="clawback200407">#REF!</definedName>
    <definedName name="clawback200408" localSheetId="35">#REF!</definedName>
    <definedName name="clawback200408">#REF!</definedName>
    <definedName name="clawback200409" localSheetId="35">#REF!</definedName>
    <definedName name="clawback200409">#REF!</definedName>
    <definedName name="clawback2004matrix" localSheetId="35">#REF!</definedName>
    <definedName name="clawback2004matrix">#REF!</definedName>
    <definedName name="clawbackBTplan" localSheetId="35">#REF!</definedName>
    <definedName name="clawbackBTplan">#REF!</definedName>
    <definedName name="ClawbackRate">#REF!</definedName>
    <definedName name="CLIENT">#REF!</definedName>
    <definedName name="closingFUM">#REF!</definedName>
    <definedName name="closingFUM2002">#REF!</definedName>
    <definedName name="CLowerL1T2">#REF!</definedName>
    <definedName name="CLowerL2T2">#REF!</definedName>
    <definedName name="CMS1_1">'CMS1'!$A$2:$F$14</definedName>
    <definedName name="CMS1_PCP">'CMS1'!$A$16:$F$25</definedName>
    <definedName name="CMS2_1">'CMS2'!$A$2:$F$19</definedName>
    <definedName name="CMS2_PCP">'CMS2'!$A$21:$F$35</definedName>
    <definedName name="CNCSEquity">#REF!</definedName>
    <definedName name="CNCSGW">#REF!</definedName>
    <definedName name="CNCSRE">#REF!</definedName>
    <definedName name="Cod_Secs">#REF!</definedName>
    <definedName name="Cod_Swaps">#REF!</definedName>
    <definedName name="Codes">#REF!</definedName>
    <definedName name="COFJNL">#REF!</definedName>
    <definedName name="COFrec">#REF!</definedName>
    <definedName name="ColM6">#REF!</definedName>
    <definedName name="ColM7">#REF!</definedName>
    <definedName name="ColM8">#REF!</definedName>
    <definedName name="ColS5">#REF!</definedName>
    <definedName name="ColS6">#REF!</definedName>
    <definedName name="ColS7">#REF!</definedName>
    <definedName name="ColS8">#REF!</definedName>
    <definedName name="COM">#REF!</definedName>
    <definedName name="COMM">#REF!</definedName>
    <definedName name="CommentrySheets">#REF!</definedName>
    <definedName name="commertary" localSheetId="34" hidden="1">{#N/A,#N/A,FALSE,"Com-NC";#N/A,#N/A,FALSE,"Com-NIM";#N/A,#N/A,FALSE,"Com-Ostd";#N/A,#N/A,FALSE,"Com-NII";#N/A,#N/A,FALSE,"Com-Exp";#N/A,#N/A,FALSE,"Com-Mkt Sh"}</definedName>
    <definedName name="commertary" localSheetId="35" hidden="1">{#N/A,#N/A,FALSE,"Com-NC";#N/A,#N/A,FALSE,"Com-NIM";#N/A,#N/A,FALSE,"Com-Ostd";#N/A,#N/A,FALSE,"Com-NII";#N/A,#N/A,FALSE,"Com-Exp";#N/A,#N/A,FALSE,"Com-Mkt Sh"}</definedName>
    <definedName name="commertary" localSheetId="12" hidden="1">{#N/A,#N/A,FALSE,"Com-NC";#N/A,#N/A,FALSE,"Com-NIM";#N/A,#N/A,FALSE,"Com-Ostd";#N/A,#N/A,FALSE,"Com-NII";#N/A,#N/A,FALSE,"Com-Exp";#N/A,#N/A,FALSE,"Com-Mkt Sh"}</definedName>
    <definedName name="commertary" localSheetId="13" hidden="1">{#N/A,#N/A,FALSE,"Com-NC";#N/A,#N/A,FALSE,"Com-NIM";#N/A,#N/A,FALSE,"Com-Ostd";#N/A,#N/A,FALSE,"Com-NII";#N/A,#N/A,FALSE,"Com-Exp";#N/A,#N/A,FALSE,"Com-Mkt Sh"}</definedName>
    <definedName name="commertary" hidden="1">{#N/A,#N/A,FALSE,"Com-NC";#N/A,#N/A,FALSE,"Com-NIM";#N/A,#N/A,FALSE,"Com-Ostd";#N/A,#N/A,FALSE,"Com-NII";#N/A,#N/A,FALSE,"Com-Exp";#N/A,#N/A,FALSE,"Com-Mkt Sh"}</definedName>
    <definedName name="commission2004">#REF!</definedName>
    <definedName name="COMMITMENTS" localSheetId="35">#REF!</definedName>
    <definedName name="COMMITMENTS">#REF!</definedName>
    <definedName name="COMMITMENTS_GREATER_1_YR" localSheetId="35">#REF!</definedName>
    <definedName name="COMMITMENTS_GREATER_1_YR">#REF!</definedName>
    <definedName name="COMMITMENTS_RESIDUAL_MATURITY___1_YEAR" localSheetId="35">#REF!</definedName>
    <definedName name="COMMITMENTS_RESIDUAL_MATURITY___1_YEAR">#REF!</definedName>
    <definedName name="COMMITMENTS_UNCERTAIN_DD" localSheetId="35">#REF!</definedName>
    <definedName name="COMMITMENTS_UNCERTAIN_DD">#REF!</definedName>
    <definedName name="COMMMARCH">#REF!</definedName>
    <definedName name="COMMODITY_OPTIONS" localSheetId="35">#REF!</definedName>
    <definedName name="COMMODITY_OPTIONS">#REF!</definedName>
    <definedName name="COMMODITY_SWAP_AGREEMENTS" localSheetId="35">#REF!</definedName>
    <definedName name="COMMODITY_SWAP_AGREEMENTS">#REF!</definedName>
    <definedName name="Comparative" localSheetId="35">#REF!</definedName>
    <definedName name="Comparative">#REF!</definedName>
    <definedName name="Comparatives" localSheetId="35">#REF!</definedName>
    <definedName name="Comparatives">#REF!</definedName>
    <definedName name="Complete">#REF!</definedName>
    <definedName name="Complex">#REF!</definedName>
    <definedName name="con_inc_stmt" localSheetId="34">#REF!</definedName>
    <definedName name="con_inc_stmt" localSheetId="35">#REF!</definedName>
    <definedName name="con_inc_stmt">#REF!</definedName>
    <definedName name="CONNECTSTRING1">#REF!</definedName>
    <definedName name="CONS">#REF!</definedName>
    <definedName name="ConsData">#REF!</definedName>
    <definedName name="Consumer_EFP">#REF!</definedName>
    <definedName name="Consumer_FP">#REF!</definedName>
    <definedName name="Consumer_SFP">#REF!</definedName>
    <definedName name="Contacts">#REF!</definedName>
    <definedName name="COPY">#REF!</definedName>
    <definedName name="CORE" localSheetId="34" hidden="1">{#N/A,#N/A,TRUE,"CPG-NC";#N/A,#N/A,TRUE,"CPG-NIM";#N/A,#N/A,TRUE,"CPG-Ostds";#N/A,#N/A,TRUE,"CPG-NII";#N/A,#N/A,TRUE,"CPG-Dist Pmts";#N/A,#N/A,TRUE,"CPG-Exp by Line";#N/A,#N/A,TRUE,"CPG-Exp by Centre";#N/A,#N/A,TRUE,"CPG-FTE by Centre";#N/A,#N/A,TRUE,"CPG-KPI"}</definedName>
    <definedName name="CORE" localSheetId="35" hidden="1">{#N/A,#N/A,TRUE,"CPG-NC";#N/A,#N/A,TRUE,"CPG-NIM";#N/A,#N/A,TRUE,"CPG-Ostds";#N/A,#N/A,TRUE,"CPG-NII";#N/A,#N/A,TRUE,"CPG-Dist Pmts";#N/A,#N/A,TRUE,"CPG-Exp by Line";#N/A,#N/A,TRUE,"CPG-Exp by Centre";#N/A,#N/A,TRUE,"CPG-FTE by Centre";#N/A,#N/A,TRUE,"CPG-KPI"}</definedName>
    <definedName name="CORE" localSheetId="12" hidden="1">{#N/A,#N/A,TRUE,"CPG-NC";#N/A,#N/A,TRUE,"CPG-NIM";#N/A,#N/A,TRUE,"CPG-Ostds";#N/A,#N/A,TRUE,"CPG-NII";#N/A,#N/A,TRUE,"CPG-Dist Pmts";#N/A,#N/A,TRUE,"CPG-Exp by Line";#N/A,#N/A,TRUE,"CPG-Exp by Centre";#N/A,#N/A,TRUE,"CPG-FTE by Centre";#N/A,#N/A,TRUE,"CPG-KPI"}</definedName>
    <definedName name="CORE" localSheetId="13" hidden="1">{#N/A,#N/A,TRUE,"CPG-NC";#N/A,#N/A,TRUE,"CPG-NIM";#N/A,#N/A,TRUE,"CPG-Ostds";#N/A,#N/A,TRUE,"CPG-NII";#N/A,#N/A,TRUE,"CPG-Dist Pmts";#N/A,#N/A,TRUE,"CPG-Exp by Line";#N/A,#N/A,TRUE,"CPG-Exp by Centre";#N/A,#N/A,TRUE,"CPG-FTE by Centre";#N/A,#N/A,TRUE,"CPG-KPI"}</definedName>
    <definedName name="CORE" hidden="1">{#N/A,#N/A,TRUE,"CPG-NC";#N/A,#N/A,TRUE,"CPG-NIM";#N/A,#N/A,TRUE,"CPG-Ostds";#N/A,#N/A,TRUE,"CPG-NII";#N/A,#N/A,TRUE,"CPG-Dist Pmts";#N/A,#N/A,TRUE,"CPG-Exp by Line";#N/A,#N/A,TRUE,"CPG-Exp by Centre";#N/A,#N/A,TRUE,"CPG-FTE by Centre";#N/A,#N/A,TRUE,"CPG-KPI"}</definedName>
    <definedName name="Corp_Core" localSheetId="35">#REF!</definedName>
    <definedName name="Corp_Core">#REF!</definedName>
    <definedName name="COSTS" localSheetId="35">#REF!</definedName>
    <definedName name="COSTS">#REF!</definedName>
    <definedName name="COtherACE1">#REF!</definedName>
    <definedName name="COtherACE2">#REF!</definedName>
    <definedName name="COtherACE3">#REF!</definedName>
    <definedName name="COtherACE4">#REF!</definedName>
    <definedName name="COtherACE5">#REF!</definedName>
    <definedName name="COtherACE6">#REF!</definedName>
    <definedName name="COtherACE7">#REF!</definedName>
    <definedName name="COtherACE8">#REF!</definedName>
    <definedName name="CPROD" localSheetId="34">#REF!</definedName>
    <definedName name="CPROD" localSheetId="35">#REF!</definedName>
    <definedName name="CPROD">#REF!</definedName>
    <definedName name="CR_A_POCR">#REF!</definedName>
    <definedName name="CR_P_POCR">#REF!</definedName>
    <definedName name="CR1_1">'CR1'!$A$2:$I$8</definedName>
    <definedName name="CR10_1">'CR10'!$A$2:$J$13</definedName>
    <definedName name="CR10_2">'CR10'!$A$15:$J$26</definedName>
    <definedName name="CR2_1">'CR2'!$A$2:$C$8</definedName>
    <definedName name="CR3_1">'CR3'!$A$2:$G$7</definedName>
    <definedName name="CR4_1">'CR4'!$A$2:$J$21</definedName>
    <definedName name="CR5_CP_1" localSheetId="12">'CR5'!$A$2:$N$18</definedName>
    <definedName name="CR5_CP_1">#REF!</definedName>
    <definedName name="CR5_CP_2" localSheetId="12">'CR5'!$A$22:$F$33</definedName>
    <definedName name="CR5_CP_2">#REF!</definedName>
    <definedName name="CR5_PP_1" localSheetId="12">'CR5'!#REF!</definedName>
    <definedName name="CR5_PP_1" localSheetId="13">#REF!</definedName>
    <definedName name="CR5_PP_1">#REF!</definedName>
    <definedName name="CR5_PP_2" localSheetId="12">'CR5'!#REF!</definedName>
    <definedName name="CR5_PP_2" localSheetId="13">#REF!</definedName>
    <definedName name="CR5_PP_2">#REF!</definedName>
    <definedName name="CR6_CP_AIRB">'CR6'!$A$2:$N$84</definedName>
    <definedName name="CR6_CP_FIRB">'CR6'!$A$86:$N$114</definedName>
    <definedName name="CR6_PP_AIRB" localSheetId="12">#REF!</definedName>
    <definedName name="CR6_PP_AIRB">'CR6'!#REF!</definedName>
    <definedName name="CR6_PP_FIRB" localSheetId="12">#REF!</definedName>
    <definedName name="CR6_PP_FIRB">'CR6'!#REF!</definedName>
    <definedName name="CR7_1">'CR7'!$A$2:$D$21</definedName>
    <definedName name="CR8_1">'CR8'!$A$2:$C$12</definedName>
    <definedName name="CR9_PP_AIRB" localSheetId="12">#REF!</definedName>
    <definedName name="CR9_PP_AIRB" localSheetId="13">#REF!</definedName>
    <definedName name="CR9_PP_AIRB">#REF!</definedName>
    <definedName name="CR9_PP_FIRB" localSheetId="12">#REF!</definedName>
    <definedName name="CR9_PP_FIRB" localSheetId="13">#REF!</definedName>
    <definedName name="CR9_PP_FIRB">#REF!</definedName>
    <definedName name="CRB_e_2" localSheetId="12">#REF!</definedName>
    <definedName name="CRB_e_2" localSheetId="13">#REF!</definedName>
    <definedName name="CRB_e_2">#REF!</definedName>
    <definedName name="Created_by" localSheetId="35">#REF!</definedName>
    <definedName name="Created_by">#REF!</definedName>
    <definedName name="CREATESUMMARYJNLS1">#REF!</definedName>
    <definedName name="CredRating" localSheetId="35">#REF!</definedName>
    <definedName name="CredRating">#REF!</definedName>
    <definedName name="CRITERIACOLUMN1">#REF!</definedName>
    <definedName name="cruSubRate">#REF!</definedName>
    <definedName name="cs" localSheetId="34"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s" localSheetId="35"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s" localSheetId="12"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s" localSheetId="13"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s"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SHEARNG" localSheetId="34">#REF!</definedName>
    <definedName name="CSHEARNG" localSheetId="35">#REF!</definedName>
    <definedName name="CSHEARNG">#REF!</definedName>
    <definedName name="CSIRONPV">#REF!</definedName>
    <definedName name="Ct2_">#REF!</definedName>
    <definedName name="Ct2Pr3Ac3">#REF!</definedName>
    <definedName name="Ct2Pr3Ac4">#REF!</definedName>
    <definedName name="Ct3_">#REF!</definedName>
    <definedName name="Ct3Pr3Ac3">#REF!</definedName>
    <definedName name="Ct3Pr3Ac4">#REF!</definedName>
    <definedName name="CTot_hierarchy">#REF!</definedName>
    <definedName name="CTot_list">#REF!</definedName>
    <definedName name="CTot_parent_hierarchy">#REF!</definedName>
    <definedName name="CTot_table">#REF!</definedName>
    <definedName name="cube">#REF!</definedName>
    <definedName name="CumActual">#REF!</definedName>
    <definedName name="CumPlan">#REF!</definedName>
    <definedName name="CUpperL1T2">#REF!</definedName>
    <definedName name="CUpperL2T2">#REF!</definedName>
    <definedName name="Curr_Year" localSheetId="35">#REF!</definedName>
    <definedName name="Curr_Year">#REF!</definedName>
    <definedName name="CURRENCY_FUTURES_CONTRACTS___OTHER" localSheetId="35">#REF!</definedName>
    <definedName name="CURRENCY_FUTURES_CONTRACTS___OTHER">#REF!</definedName>
    <definedName name="CURRENCY_FUTURES_CONTRACTS_X_TRADED" localSheetId="35">#REF!</definedName>
    <definedName name="CURRENCY_FUTURES_CONTRACTS_X_TRADED">#REF!</definedName>
    <definedName name="CURRENCY_OPTIONS_PURCHASED___OTHER" localSheetId="35">#REF!</definedName>
    <definedName name="CURRENCY_OPTIONS_PURCHASED___OTHER">#REF!</definedName>
    <definedName name="CURRENCY_OPTIONS_PURCHASED_X_TRADED" localSheetId="35">#REF!</definedName>
    <definedName name="CURRENCY_OPTIONS_PURCHASED_X_TRADED">#REF!</definedName>
    <definedName name="CURRENCY_SWAP_AGREEMENTS" localSheetId="35">#REF!</definedName>
    <definedName name="CURRENCY_SWAP_AGREEMENTS">#REF!</definedName>
    <definedName name="Current_Complaint" localSheetId="35">#REF!</definedName>
    <definedName name="Current_Complaint">#REF!</definedName>
    <definedName name="Current_Expense" localSheetId="35">#REF!</definedName>
    <definedName name="Current_Expense">#REF!</definedName>
    <definedName name="Current_Month">#REF!</definedName>
    <definedName name="Current_Month_Confo" localSheetId="35">#REF!</definedName>
    <definedName name="Current_Month_Confo">#REF!</definedName>
    <definedName name="Current_Month_Deal_Volumes" localSheetId="35">#REF!</definedName>
    <definedName name="Current_Month_Deal_Volumes">#REF!</definedName>
    <definedName name="Current_Month_Errors" localSheetId="35">#REF!</definedName>
    <definedName name="Current_Month_Errors">#REF!</definedName>
    <definedName name="Current_Month_Investigations" localSheetId="35">#REF!</definedName>
    <definedName name="Current_Month_Investigations">#REF!</definedName>
    <definedName name="Current_Month_Nostro" localSheetId="35">#REF!</definedName>
    <definedName name="Current_Month_Nostro">#REF!</definedName>
    <definedName name="Current_Staff" localSheetId="35">#REF!</definedName>
    <definedName name="Current_Staff">#REF!</definedName>
    <definedName name="Current_Write_Off" localSheetId="35">#REF!</definedName>
    <definedName name="Current_Write_Off">#REF!</definedName>
    <definedName name="CURRENT_YEAR">#REF!</definedName>
    <definedName name="currentMonth">#REF!</definedName>
    <definedName name="currentYearEnd">#REF!</definedName>
    <definedName name="currPool2">#REF!</definedName>
    <definedName name="currPoolAQAU">#REF!</definedName>
    <definedName name="currPoolAQNZ">#REF!</definedName>
    <definedName name="customCallFee">#REF!</definedName>
    <definedName name="Customer">#REF!</definedName>
    <definedName name="customerCountTarget2004">#REF!</definedName>
    <definedName name="cx"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x"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x"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x"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x"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 localSheetId="3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d" localSheetId="35">#REF!</definedName>
    <definedName name="d" localSheetId="1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d" localSheetId="13"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d"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D_PB" localSheetId="34">#REF!</definedName>
    <definedName name="D_PB" localSheetId="35">#REF!</definedName>
    <definedName name="D_PB">#REF!</definedName>
    <definedName name="da"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a"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a"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a"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a"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AILYTMSU">#REF!</definedName>
    <definedName name="Data">#REF!</definedName>
    <definedName name="DATA1">#REF!</definedName>
    <definedName name="Data99">#REF!</definedName>
    <definedName name="_xlnm.Database" localSheetId="35">#REF!</definedName>
    <definedName name="_xlnm.Database">#REF!</definedName>
    <definedName name="dataout">#REF!</definedName>
    <definedName name="DataRange" localSheetId="35">#REF!</definedName>
    <definedName name="DataRange">#REF!</definedName>
    <definedName name="datasource_hierarchy">#REF!</definedName>
    <definedName name="datasource_list">#REF!</definedName>
    <definedName name="datasource_parent_hierarchy">#REF!</definedName>
    <definedName name="datasource_table">#REF!</definedName>
    <definedName name="DATASTART">#REF!</definedName>
    <definedName name="Date" localSheetId="34">#REF!</definedName>
    <definedName name="Date" localSheetId="35">#REF!</definedName>
    <definedName name="Date">#REF!</definedName>
    <definedName name="Date_Created" localSheetId="35">#REF!</definedName>
    <definedName name="Date_Created">#REF!</definedName>
    <definedName name="date_list" localSheetId="35">#REF!</definedName>
    <definedName name="date_list">#REF!</definedName>
    <definedName name="DATE1">#REF!</definedName>
    <definedName name="DateAsAt">#REF!</definedName>
    <definedName name="Datefix" localSheetId="35">#REF!</definedName>
    <definedName name="Datefix">#REF!</definedName>
    <definedName name="dateForecast">#REF!</definedName>
    <definedName name="dateImport">#REF!</definedName>
    <definedName name="datenow">#REF!</definedName>
    <definedName name="daterange" localSheetId="35">#REF!</definedName>
    <definedName name="DateRange">#REF!,#REF!,#REF!,#REF!,#REF!,#REF!,#REF!,#REF!,#REF!</definedName>
    <definedName name="Dates" localSheetId="35">#REF!</definedName>
    <definedName name="Dates">#REF!</definedName>
    <definedName name="Dates1">#REF!</definedName>
    <definedName name="day" localSheetId="35">#REF!</definedName>
    <definedName name="day">#REF!</definedName>
    <definedName name="DAYS" localSheetId="35">#REF!</definedName>
    <definedName name="DAYS">#REF!</definedName>
    <definedName name="DAYS_IN_YEAR">#REF!</definedName>
    <definedName name="DAYS_YTD">#REF!</definedName>
    <definedName name="DaysInMonth">#REF!</definedName>
    <definedName name="DaysInYear">#REF!</definedName>
    <definedName name="daysPY">#REF!</definedName>
    <definedName name="DAYSYTD" localSheetId="35">#REF!</definedName>
    <definedName name="DAYSYTD">#REF!</definedName>
    <definedName name="DBNAME1">#REF!</definedName>
    <definedName name="dbo_GL_CCS_Centre_Desc" localSheetId="35">#REF!</definedName>
    <definedName name="dbo_GL_CCS_Centre_Desc">#REF!</definedName>
    <definedName name="DBUSERNAME1">#REF!</definedName>
    <definedName name="DC">#REF!</definedName>
    <definedName name="DCPK">#REF!</definedName>
    <definedName name="dCustSegment">#REF!</definedName>
    <definedName name="dd" localSheetId="35" hidden="1">{#N/A,#N/A,FALSE,"Com-NC";#N/A,#N/A,FALSE,"Com-NIM";#N/A,#N/A,FALSE,"Com-Ostd";#N/A,#N/A,FALSE,"Com-NII";#N/A,#N/A,FALSE,"Com-Exp";#N/A,#N/A,FALSE,"Com-Mkt Sh"}</definedName>
    <definedName name="dd" localSheetId="13" hidden="1">#REF!</definedName>
    <definedName name="dd" hidden="1">#REF!</definedName>
    <definedName name="ddd" localSheetId="34" hidden="1">{#N/A,#N/A,TRUE,"CPG-NC";#N/A,#N/A,TRUE,"CPG-NIM";#N/A,#N/A,TRUE,"CPG-Ostds";#N/A,#N/A,TRUE,"CPG-NII";#N/A,#N/A,TRUE,"CPG-Dist Pmts";#N/A,#N/A,TRUE,"CPG-Exp by Line";#N/A,#N/A,TRUE,"CPG-Exp by Centre";#N/A,#N/A,TRUE,"CPG-FTE by Centre";#N/A,#N/A,TRUE,"CPG-KPI"}</definedName>
    <definedName name="ddd" localSheetId="35" hidden="1">{#N/A,#N/A,TRUE,"CPG-NC";#N/A,#N/A,TRUE,"CPG-NIM";#N/A,#N/A,TRUE,"CPG-Ostds";#N/A,#N/A,TRUE,"CPG-NII";#N/A,#N/A,TRUE,"CPG-Dist Pmts";#N/A,#N/A,TRUE,"CPG-Exp by Line";#N/A,#N/A,TRUE,"CPG-Exp by Centre";#N/A,#N/A,TRUE,"CPG-FTE by Centre";#N/A,#N/A,TRUE,"CPG-KPI"}</definedName>
    <definedName name="ddd" localSheetId="12" hidden="1">{#N/A,#N/A,TRUE,"CPG-NC";#N/A,#N/A,TRUE,"CPG-NIM";#N/A,#N/A,TRUE,"CPG-Ostds";#N/A,#N/A,TRUE,"CPG-NII";#N/A,#N/A,TRUE,"CPG-Dist Pmts";#N/A,#N/A,TRUE,"CPG-Exp by Line";#N/A,#N/A,TRUE,"CPG-Exp by Centre";#N/A,#N/A,TRUE,"CPG-FTE by Centre";#N/A,#N/A,TRUE,"CPG-KPI"}</definedName>
    <definedName name="ddd" localSheetId="13" hidden="1">{#N/A,#N/A,TRUE,"CPG-NC";#N/A,#N/A,TRUE,"CPG-NIM";#N/A,#N/A,TRUE,"CPG-Ostds";#N/A,#N/A,TRUE,"CPG-NII";#N/A,#N/A,TRUE,"CPG-Dist Pmts";#N/A,#N/A,TRUE,"CPG-Exp by Line";#N/A,#N/A,TRUE,"CPG-Exp by Centre";#N/A,#N/A,TRUE,"CPG-FTE by Centre";#N/A,#N/A,TRUE,"CPG-KPI"}</definedName>
    <definedName name="ddd" hidden="1">{#N/A,#N/A,TRUE,"CPG-NC";#N/A,#N/A,TRUE,"CPG-NIM";#N/A,#N/A,TRUE,"CPG-Ostds";#N/A,#N/A,TRUE,"CPG-NII";#N/A,#N/A,TRUE,"CPG-Dist Pmts";#N/A,#N/A,TRUE,"CPG-Exp by Line";#N/A,#N/A,TRUE,"CPG-Exp by Centre";#N/A,#N/A,TRUE,"CPG-FTE by Centre";#N/A,#N/A,TRUE,"CPG-KPI"}</definedName>
    <definedName name="ddddddd" hidden="1">#REF!</definedName>
    <definedName name="DDDE">#REF!</definedName>
    <definedName name="DDDRE" localSheetId="35">#REF!</definedName>
    <definedName name="DDDRE">#REF!</definedName>
    <definedName name="DDDRS" localSheetId="35">#REF!</definedName>
    <definedName name="DDDRS">#REF!</definedName>
    <definedName name="DDDS">#REF!</definedName>
    <definedName name="DDEE" localSheetId="35">#REF!</definedName>
    <definedName name="DDEE">#REF!</definedName>
    <definedName name="DDES" localSheetId="35">#REF!</definedName>
    <definedName name="DDES">#REF!</definedName>
    <definedName name="DDFE" localSheetId="35">#REF!</definedName>
    <definedName name="DDFE">#REF!</definedName>
    <definedName name="DDFS" localSheetId="35">#REF!</definedName>
    <definedName name="DDFS">#REF!</definedName>
    <definedName name="DE_A_POCR">#REF!</definedName>
    <definedName name="DE_P_POCR">#REF!</definedName>
    <definedName name="DealersRec">#REF!</definedName>
    <definedName name="deals">#REF!</definedName>
    <definedName name="DEBT_GRP">#REF!</definedName>
    <definedName name="DEC_96">#REF!</definedName>
    <definedName name="DEC_96_LOC">#REF!</definedName>
    <definedName name="DEC_96_YTD">#REF!</definedName>
    <definedName name="DEC_96_YTD_LOC">#REF!</definedName>
    <definedName name="default_dims_xD1">#REF!</definedName>
    <definedName name="Defaulted" hidden="1">39548.7517013889</definedName>
    <definedName name="Deferred_remuneration">#REF!</definedName>
    <definedName name="DefPath">#REF!</definedName>
    <definedName name="DELETE">#REF!</definedName>
    <definedName name="DELETE_RANGE">#REF!</definedName>
    <definedName name="DELETE_RANGE1">#REF!</definedName>
    <definedName name="DELETELOGICTYPE1">#REF!</definedName>
    <definedName name="Delta">#REF!</definedName>
    <definedName name="DELTA_DOWNLOAD">#REF!</definedName>
    <definedName name="DeltaName">#REF!</definedName>
    <definedName name="DeltaPath">#REF!</definedName>
    <definedName name="DEP_GRP">#REF!</definedName>
    <definedName name="DEPlanData" localSheetId="35">#REF!</definedName>
    <definedName name="DEPlanData">#REF!</definedName>
    <definedName name="Deposits_retail" localSheetId="35">#REF!</definedName>
    <definedName name="Deposits_retail">#REF!</definedName>
    <definedName name="Deriv_range">#REF!</definedName>
    <definedName name="Deriv_Sum">#REF!</definedName>
    <definedName name="DERIV1" localSheetId="34">#REF!</definedName>
    <definedName name="DERIV1" localSheetId="35">#REF!</definedName>
    <definedName name="DERIV1">#REF!</definedName>
    <definedName name="DERIV2" localSheetId="34">#REF!</definedName>
    <definedName name="DERIV2" localSheetId="35">#REF!</definedName>
    <definedName name="DERIV2">#REF!</definedName>
    <definedName name="Derivatives" localSheetId="35">#REF!</definedName>
    <definedName name="Derivatives">#REF!</definedName>
    <definedName name="dese"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dese"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dese"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dese"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dese" hidden="1">{#N/A,#N/A,FALSE,"CPG-KPI";#N/A,#N/A,FALSE,"CPG-FTE Summ";#N/A,#N/A,FALSE,"CPG-NC";#N/A,#N/A,FALSE,"CPG-NIM";#N/A,#N/A,FALSE,"CPG-Ostds";#N/A,#N/A,FALSE,"CPG-NII";#N/A,#N/A,FALSE,"CPG-Dist Pmts";#N/A,#N/A,FALSE,"CPG-Exp by Line";#N/A,#N/A,FALSE,"NC-Sum";#N/A,#N/A,FALSE,"CPG-Issue";#N/A,#N/A,FALSE,"CPG-Comm";#N/A,#N/A,FALSE,"CPG-Acquire";#N/A,#N/A,FALSE,"CPG-Serv";#N/A,#N/A,FALSE,"CPG-Shared"}</definedName>
    <definedName name="DestinationDirectory">#REF!</definedName>
    <definedName name="DestinationFile">#REF!</definedName>
    <definedName name="Details" localSheetId="35">#REF!</definedName>
    <definedName name="Details">#REF!</definedName>
    <definedName name="dfhksfhlksdfl" localSheetId="34" hidden="1">{#N/A,#N/A,FALSE,"Risk Weighted Asset"}</definedName>
    <definedName name="dfhksfhlksdfl" localSheetId="35" hidden="1">{#N/A,#N/A,FALSE,"Risk Weighted Asset"}</definedName>
    <definedName name="dfhksfhlksdfl" localSheetId="12" hidden="1">{#N/A,#N/A,FALSE,"Risk Weighted Asset"}</definedName>
    <definedName name="dfhksfhlksdfl" localSheetId="13" hidden="1">{#N/A,#N/A,FALSE,"Risk Weighted Asset"}</definedName>
    <definedName name="dfhksfhlksdfl" hidden="1">{#N/A,#N/A,FALSE,"Risk Weighted Asset"}</definedName>
    <definedName name="dfs">#REF!</definedName>
    <definedName name="dg"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dg"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dg"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dg"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dg" hidden="1">{#N/A,#N/A,FALSE,"CPG-KPI";#N/A,#N/A,FALSE,"CPG-FTE Summ";#N/A,#N/A,FALSE,"CPG-NC";#N/A,#N/A,FALSE,"CPG-NIM";#N/A,#N/A,FALSE,"CPG-Ostds";#N/A,#N/A,FALSE,"CPG-NII";#N/A,#N/A,FALSE,"CPG-Dist Pmts";#N/A,#N/A,FALSE,"CPG-Exp by Line";#N/A,#N/A,FALSE,"NC-Sum";#N/A,#N/A,FALSE,"CPG-Issue";#N/A,#N/A,FALSE,"CPG-Comm";#N/A,#N/A,FALSE,"CPG-Acquire";#N/A,#N/A,FALSE,"CPG-Serv";#N/A,#N/A,FALSE,"CPG-Shared"}</definedName>
    <definedName name="diffval">#REF!</definedName>
    <definedName name="DIFFVAL_COPY">#REF!</definedName>
    <definedName name="DIFFVAL_YEST">#REF!</definedName>
    <definedName name="DIRECT_CREDIT_SUBSTITUTES" localSheetId="35">#REF!</definedName>
    <definedName name="DIRECT_CREDIT_SUBSTITUTES">#REF!</definedName>
    <definedName name="DirectFTE" localSheetId="35">#REF!</definedName>
    <definedName name="DirectFTE">#REF!</definedName>
    <definedName name="DirSuppRatio" localSheetId="35">#REF!</definedName>
    <definedName name="DirSuppRatio">#REF!</definedName>
    <definedName name="disc_rate">#REF!</definedName>
    <definedName name="disc1_hierarchy">#REF!</definedName>
    <definedName name="disc1_list">#REF!</definedName>
    <definedName name="disc1_parent_hierarchy">#REF!</definedName>
    <definedName name="disc1_table">#REF!</definedName>
    <definedName name="disc2_hierarchy">#REF!</definedName>
    <definedName name="disc2_list">#REF!</definedName>
    <definedName name="disc2_parent_hierarchy">#REF!</definedName>
    <definedName name="disc2_table">#REF!</definedName>
    <definedName name="DiscMan_ShowVariable" hidden="1">1</definedName>
    <definedName name="DIST_A_POCR">#REF!</definedName>
    <definedName name="DIST_P_POCR">#REF!</definedName>
    <definedName name="DIV" localSheetId="34">#REF!</definedName>
    <definedName name="DIV" localSheetId="35">#REF!</definedName>
    <definedName name="DIV">#REF!</definedName>
    <definedName name="dividend" localSheetId="35">#REF!</definedName>
    <definedName name="dividend">#REF!</definedName>
    <definedName name="Dividends" localSheetId="35">#REF!</definedName>
    <definedName name="Dividends">#REF!</definedName>
    <definedName name="DividendsPaidRE">#REF!</definedName>
    <definedName name="DJOPI" localSheetId="35">#REF!</definedName>
    <definedName name="DJOPI">#REF!</definedName>
    <definedName name="dmHoldback2003">#REF!</definedName>
    <definedName name="dmHoldback2004" localSheetId="35">#REF!</definedName>
    <definedName name="dmHoldback2004">#REF!</definedName>
    <definedName name="DOCUMENTARY_LETTERS_OF_CREDIT" localSheetId="35">#REF!</definedName>
    <definedName name="DOCUMENTARY_LETTERS_OF_CREDIT">#REF!</definedName>
    <definedName name="dogpoo">#REF!</definedName>
    <definedName name="DollarRange">#REF!,#REF!,#REF!,#REF!,#REF!,#REF!</definedName>
    <definedName name="dolrange">#REF!</definedName>
    <definedName name="dolrange_1">(#REF!,#REF!,#REF!,#REF!)</definedName>
    <definedName name="DomesticTotal">#REF!</definedName>
    <definedName name="drawdownsPAbase">#REF!</definedName>
    <definedName name="DRM_DTS">#REF!</definedName>
    <definedName name="ds" localSheetId="34" hidden="1">{#N/A,#N/A,TRUE,"Cover";"Overview",#N/A,TRUE,"Overview";"Production Support",#N/A,TRUE,"Production Support";"Non-Discretionary",#N/A,TRUE,"Non-discretionary";"Discretionary",#N/A,TRUE,"Discretionary";"Captured Hours",#N/A,TRUE,"Captured Hours";"Cut Summary",#N/A,TRUE,"Cuts";"Other cuts",#N/A,TRUE,"Cuts";"Head Cuts",#N/A,TRUE,"Cuts"}</definedName>
    <definedName name="ds"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ds" localSheetId="12" hidden="1">{#N/A,#N/A,TRUE,"Cover";"Overview",#N/A,TRUE,"Overview";"Production Support",#N/A,TRUE,"Production Support";"Non-Discretionary",#N/A,TRUE,"Non-discretionary";"Discretionary",#N/A,TRUE,"Discretionary";"Captured Hours",#N/A,TRUE,"Captured Hours";"Cut Summary",#N/A,TRUE,"Cuts";"Other cuts",#N/A,TRUE,"Cuts";"Head Cuts",#N/A,TRUE,"Cuts"}</definedName>
    <definedName name="ds" localSheetId="13" hidden="1">{#N/A,#N/A,TRUE,"Cover";"Overview",#N/A,TRUE,"Overview";"Production Support",#N/A,TRUE,"Production Support";"Non-Discretionary",#N/A,TRUE,"Non-discretionary";"Discretionary",#N/A,TRUE,"Discretionary";"Captured Hours",#N/A,TRUE,"Captured Hours";"Cut Summary",#N/A,TRUE,"Cuts";"Other cuts",#N/A,TRUE,"Cuts";"Head Cuts",#N/A,TRUE,"Cuts"}</definedName>
    <definedName name="ds" hidden="1">{#N/A,#N/A,TRUE,"Cover";"Overview",#N/A,TRUE,"Overview";"Production Support",#N/A,TRUE,"Production Support";"Non-Discretionary",#N/A,TRUE,"Non-discretionary";"Discretionary",#N/A,TRUE,"Discretionary";"Captured Hours",#N/A,TRUE,"Captured Hours";"Cut Summary",#N/A,TRUE,"Cuts";"Other cuts",#N/A,TRUE,"Cuts";"Head Cuts",#N/A,TRUE,"Cuts"}</definedName>
    <definedName name="dsdfsd"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dsdfsd"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dsdfsd"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dsdfsd"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dsdfsd" hidden="1">{#N/A,#N/A,FALSE,"CPG-KPI";#N/A,#N/A,FALSE,"CPG-FTE Summ";#N/A,#N/A,FALSE,"CPG-NC";#N/A,#N/A,FALSE,"CPG-NIM";#N/A,#N/A,FALSE,"CPG-Ostds";#N/A,#N/A,FALSE,"CPG-NII";#N/A,#N/A,FALSE,"CPG-Dist Pmts";#N/A,#N/A,FALSE,"CPG-Exp by Line";#N/A,#N/A,FALSE,"NC-Sum";#N/A,#N/A,FALSE,"CPG-Issue";#N/A,#N/A,FALSE,"CPG-Comm";#N/A,#N/A,FALSE,"CPG-Acquire";#N/A,#N/A,FALSE,"CPG-Serv";#N/A,#N/A,FALSE,"CPG-Shared"}</definedName>
    <definedName name="dsdfsfsdg" localSheetId="34">#REF!</definedName>
    <definedName name="dsdfsfsdg">#REF!</definedName>
    <definedName name="DSS">#REF!</definedName>
    <definedName name="dtj" localSheetId="34" hidden="1">{#N/A,#N/A,TRUE,"CPG-NC";#N/A,#N/A,TRUE,"CPG-NIM";#N/A,#N/A,TRUE,"CPG-Ostds";#N/A,#N/A,TRUE,"CPG-NII";#N/A,#N/A,TRUE,"CPG-Dist Pmts";#N/A,#N/A,TRUE,"CPG-Exp by Line";#N/A,#N/A,TRUE,"CPG-Exp by Centre";#N/A,#N/A,TRUE,"CPG-FTE by Centre";#N/A,#N/A,TRUE,"CPG-KPI"}</definedName>
    <definedName name="dtj" localSheetId="35" hidden="1">{#N/A,#N/A,TRUE,"CPG-NC";#N/A,#N/A,TRUE,"CPG-NIM";#N/A,#N/A,TRUE,"CPG-Ostds";#N/A,#N/A,TRUE,"CPG-NII";#N/A,#N/A,TRUE,"CPG-Dist Pmts";#N/A,#N/A,TRUE,"CPG-Exp by Line";#N/A,#N/A,TRUE,"CPG-Exp by Centre";#N/A,#N/A,TRUE,"CPG-FTE by Centre";#N/A,#N/A,TRUE,"CPG-KPI"}</definedName>
    <definedName name="dtj" localSheetId="12" hidden="1">{#N/A,#N/A,TRUE,"CPG-NC";#N/A,#N/A,TRUE,"CPG-NIM";#N/A,#N/A,TRUE,"CPG-Ostds";#N/A,#N/A,TRUE,"CPG-NII";#N/A,#N/A,TRUE,"CPG-Dist Pmts";#N/A,#N/A,TRUE,"CPG-Exp by Line";#N/A,#N/A,TRUE,"CPG-Exp by Centre";#N/A,#N/A,TRUE,"CPG-FTE by Centre";#N/A,#N/A,TRUE,"CPG-KPI"}</definedName>
    <definedName name="dtj" localSheetId="13" hidden="1">{#N/A,#N/A,TRUE,"CPG-NC";#N/A,#N/A,TRUE,"CPG-NIM";#N/A,#N/A,TRUE,"CPG-Ostds";#N/A,#N/A,TRUE,"CPG-NII";#N/A,#N/A,TRUE,"CPG-Dist Pmts";#N/A,#N/A,TRUE,"CPG-Exp by Line";#N/A,#N/A,TRUE,"CPG-Exp by Centre";#N/A,#N/A,TRUE,"CPG-FTE by Centre";#N/A,#N/A,TRUE,"CPG-KPI"}</definedName>
    <definedName name="dtj" hidden="1">{#N/A,#N/A,TRUE,"CPG-NC";#N/A,#N/A,TRUE,"CPG-NIM";#N/A,#N/A,TRUE,"CPG-Ostds";#N/A,#N/A,TRUE,"CPG-NII";#N/A,#N/A,TRUE,"CPG-Dist Pmts";#N/A,#N/A,TRUE,"CPG-Exp by Line";#N/A,#N/A,TRUE,"CPG-Exp by Centre";#N/A,#N/A,TRUE,"CPG-FTE by Centre";#N/A,#N/A,TRUE,"CPG-KPI"}</definedName>
    <definedName name="DTS">#REF!</definedName>
    <definedName name="DTSVSBB">#REF!</definedName>
    <definedName name="DTSVSBERT">#REF!</definedName>
    <definedName name="durian">#REF!</definedName>
    <definedName name="dwedwed"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wedwed"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wedwed"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wedwed"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wedwed"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 localSheetId="35">#REF!</definedName>
    <definedName name="e">#REF!</definedName>
    <definedName name="EAR" localSheetId="35">#REF!</definedName>
    <definedName name="EAR">#REF!</definedName>
    <definedName name="EARISK" localSheetId="35">#REF!,#REF!</definedName>
    <definedName name="EARISK">#REF!,#REF!</definedName>
    <definedName name="earnings" localSheetId="34">#REF!</definedName>
    <definedName name="earnings" localSheetId="35">#REF!</definedName>
    <definedName name="earnings">#REF!</definedName>
    <definedName name="earnings2003forecast">#REF!</definedName>
    <definedName name="earnings2003ytd">#REF!</definedName>
    <definedName name="earnings2004">#REF!</definedName>
    <definedName name="earnings2004matrix">#REF!</definedName>
    <definedName name="earnings2004pcBase">#REF!</definedName>
    <definedName name="earnings2004pcMatrix">#REF!</definedName>
    <definedName name="earnings2004pcPA">#REF!</definedName>
    <definedName name="earningsAll">#REF!</definedName>
    <definedName name="earningsHistry">#REF!</definedName>
    <definedName name="earningsLastAnnualised">#REF!</definedName>
    <definedName name="earningsPC2002calendar" localSheetId="35">#REF!</definedName>
    <definedName name="earningsPC2002calendar">#REF!</definedName>
    <definedName name="earningsPC2003" localSheetId="35">#REF!</definedName>
    <definedName name="earningsPC2003">#REF!</definedName>
    <definedName name="earningsPC2003lastH" localSheetId="35">#REF!</definedName>
    <definedName name="earningsPC2003lastH">#REF!</definedName>
    <definedName name="earningsPC2003lastQ" localSheetId="35">#REF!</definedName>
    <definedName name="earningsPC2003lastQ">#REF!</definedName>
    <definedName name="ECPToday">#REF!</definedName>
    <definedName name="ECPYest">#REF!</definedName>
    <definedName name="edt"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dt"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dt"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dt"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dt"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EEEEE"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EEEEE"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EEEEE"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EEEEE"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EEEEE"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F" localSheetId="35">#REF!</definedName>
    <definedName name="EF">#REF!</definedName>
    <definedName name="effectivenessLag">#REF!</definedName>
    <definedName name="efwefw" hidden="1">#REF!</definedName>
    <definedName name="EGE">#REF!</definedName>
    <definedName name="egg">#REF!</definedName>
    <definedName name="EGS">#REF!</definedName>
    <definedName name="el" localSheetId="34" hidden="1">{#N/A,#N/A,FALSE,"Com-NC";#N/A,#N/A,FALSE,"Com-NIM";#N/A,#N/A,FALSE,"Com-Ostd";#N/A,#N/A,FALSE,"Com-NII";#N/A,#N/A,FALSE,"Com-Exp";#N/A,#N/A,FALSE,"Com-Mkt Sh"}</definedName>
    <definedName name="el" localSheetId="35" hidden="1">{#N/A,#N/A,FALSE,"Com-NC";#N/A,#N/A,FALSE,"Com-NIM";#N/A,#N/A,FALSE,"Com-Ostd";#N/A,#N/A,FALSE,"Com-NII";#N/A,#N/A,FALSE,"Com-Exp";#N/A,#N/A,FALSE,"Com-Mkt Sh"}</definedName>
    <definedName name="el" localSheetId="12" hidden="1">{#N/A,#N/A,FALSE,"Com-NC";#N/A,#N/A,FALSE,"Com-NIM";#N/A,#N/A,FALSE,"Com-Ostd";#N/A,#N/A,FALSE,"Com-NII";#N/A,#N/A,FALSE,"Com-Exp";#N/A,#N/A,FALSE,"Com-Mkt Sh"}</definedName>
    <definedName name="el" localSheetId="13" hidden="1">{#N/A,#N/A,FALSE,"Com-NC";#N/A,#N/A,FALSE,"Com-NIM";#N/A,#N/A,FALSE,"Com-Ostd";#N/A,#N/A,FALSE,"Com-NII";#N/A,#N/A,FALSE,"Com-Exp";#N/A,#N/A,FALSE,"Com-Mkt Sh"}</definedName>
    <definedName name="el" hidden="1">{#N/A,#N/A,FALSE,"Com-NC";#N/A,#N/A,FALSE,"Com-NIM";#N/A,#N/A,FALSE,"Com-Ostd";#N/A,#N/A,FALSE,"Com-NII";#N/A,#N/A,FALSE,"Com-Exp";#N/A,#N/A,FALSE,"Com-Mkt Sh"}</definedName>
    <definedName name="Employ_Share">#REF!</definedName>
    <definedName name="employee_Profit_Share">#REF!</definedName>
    <definedName name="ENCa">ENC!$A$2:$D$12</definedName>
    <definedName name="ENCb">#REF!</definedName>
    <definedName name="EndDate_1">#REF!</definedName>
    <definedName name="EndDate_2">#REF!</definedName>
    <definedName name="EndDate_3">#REF!</definedName>
    <definedName name="EndDate2P">#REF!</definedName>
    <definedName name="EndDateAQAU">#REF!</definedName>
    <definedName name="EndDateAQNZ">#REF!</definedName>
    <definedName name="endrange">#REF!</definedName>
    <definedName name="Entity">#REF!</definedName>
    <definedName name="entity_hierarchy">#REF!</definedName>
    <definedName name="entity_list">#REF!</definedName>
    <definedName name="entity_parent_hierarchy">#REF!</definedName>
    <definedName name="entity_table">#REF!</definedName>
    <definedName name="ENTITYLIST">#REF!</definedName>
    <definedName name="EntityNum2">#REF!</definedName>
    <definedName name="ENTS">#REF!</definedName>
    <definedName name="EOMLEDGER">#REF!</definedName>
    <definedName name="EP">#REF!</definedName>
    <definedName name="EPS" localSheetId="34">#REF!</definedName>
    <definedName name="EPS" localSheetId="35">#REF!</definedName>
    <definedName name="EPS">#REF!</definedName>
    <definedName name="eqty">#REF!</definedName>
    <definedName name="Equip_Occ" localSheetId="35">#REF!</definedName>
    <definedName name="Equip_Occ">#REF!</definedName>
    <definedName name="Equity">#REF!</definedName>
    <definedName name="Equity_Investment">#REF!</definedName>
    <definedName name="EquityActuals_MTD">#REF!</definedName>
    <definedName name="EquityActuals_YTD">#REF!</definedName>
    <definedName name="EquityAssum_ExDRP">#REF!</definedName>
    <definedName name="EquityAssumptions">#REF!</definedName>
    <definedName name="erer" localSheetId="34" hidden="1">{#N/A,#N/A,FALSE,"Com-NC";#N/A,#N/A,FALSE,"Com-NIM";#N/A,#N/A,FALSE,"Com-Ostd";#N/A,#N/A,FALSE,"Com-NII";#N/A,#N/A,FALSE,"Com-Exp";#N/A,#N/A,FALSE,"Com-Mkt Sh"}</definedName>
    <definedName name="erer" localSheetId="35" hidden="1">{#N/A,#N/A,FALSE,"Com-NC";#N/A,#N/A,FALSE,"Com-NIM";#N/A,#N/A,FALSE,"Com-Ostd";#N/A,#N/A,FALSE,"Com-NII";#N/A,#N/A,FALSE,"Com-Exp";#N/A,#N/A,FALSE,"Com-Mkt Sh"}</definedName>
    <definedName name="erer" localSheetId="12" hidden="1">{#N/A,#N/A,FALSE,"Com-NC";#N/A,#N/A,FALSE,"Com-NIM";#N/A,#N/A,FALSE,"Com-Ostd";#N/A,#N/A,FALSE,"Com-NII";#N/A,#N/A,FALSE,"Com-Exp";#N/A,#N/A,FALSE,"Com-Mkt Sh"}</definedName>
    <definedName name="erer" localSheetId="13" hidden="1">{#N/A,#N/A,FALSE,"Com-NC";#N/A,#N/A,FALSE,"Com-NIM";#N/A,#N/A,FALSE,"Com-Ostd";#N/A,#N/A,FALSE,"Com-NII";#N/A,#N/A,FALSE,"Com-Exp";#N/A,#N/A,FALSE,"Com-Mkt Sh"}</definedName>
    <definedName name="erer" hidden="1">{#N/A,#N/A,FALSE,"Com-NC";#N/A,#N/A,FALSE,"Com-NIM";#N/A,#N/A,FALSE,"Com-Ostd";#N/A,#N/A,FALSE,"Com-NII";#N/A,#N/A,FALSE,"Com-Exp";#N/A,#N/A,FALSE,"Com-Mkt Sh"}</definedName>
    <definedName name="errorGrossup">#REF!</definedName>
    <definedName name="ErrorStats">#REF!</definedName>
    <definedName name="ert"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y" localSheetId="34" hidden="1">{#N/A,#N/A,TRUE,"CPG-NC";#N/A,#N/A,TRUE,"CPG-NIM";#N/A,#N/A,TRUE,"CPG-Ostds";#N/A,#N/A,TRUE,"CPG-NII";#N/A,#N/A,TRUE,"CPG-Dist Pmts";#N/A,#N/A,TRUE,"CPG-Exp by Line";#N/A,#N/A,TRUE,"CPG-Exp by Centre";#N/A,#N/A,TRUE,"CPG-FTE by Centre";#N/A,#N/A,TRUE,"CPG-KPI"}</definedName>
    <definedName name="erty" localSheetId="35" hidden="1">{#N/A,#N/A,TRUE,"CPG-NC";#N/A,#N/A,TRUE,"CPG-NIM";#N/A,#N/A,TRUE,"CPG-Ostds";#N/A,#N/A,TRUE,"CPG-NII";#N/A,#N/A,TRUE,"CPG-Dist Pmts";#N/A,#N/A,TRUE,"CPG-Exp by Line";#N/A,#N/A,TRUE,"CPG-Exp by Centre";#N/A,#N/A,TRUE,"CPG-FTE by Centre";#N/A,#N/A,TRUE,"CPG-KPI"}</definedName>
    <definedName name="erty" localSheetId="12" hidden="1">{#N/A,#N/A,TRUE,"CPG-NC";#N/A,#N/A,TRUE,"CPG-NIM";#N/A,#N/A,TRUE,"CPG-Ostds";#N/A,#N/A,TRUE,"CPG-NII";#N/A,#N/A,TRUE,"CPG-Dist Pmts";#N/A,#N/A,TRUE,"CPG-Exp by Line";#N/A,#N/A,TRUE,"CPG-Exp by Centre";#N/A,#N/A,TRUE,"CPG-FTE by Centre";#N/A,#N/A,TRUE,"CPG-KPI"}</definedName>
    <definedName name="erty" localSheetId="13" hidden="1">{#N/A,#N/A,TRUE,"CPG-NC";#N/A,#N/A,TRUE,"CPG-NIM";#N/A,#N/A,TRUE,"CPG-Ostds";#N/A,#N/A,TRUE,"CPG-NII";#N/A,#N/A,TRUE,"CPG-Dist Pmts";#N/A,#N/A,TRUE,"CPG-Exp by Line";#N/A,#N/A,TRUE,"CPG-Exp by Centre";#N/A,#N/A,TRUE,"CPG-FTE by Centre";#N/A,#N/A,TRUE,"CPG-KPI"}</definedName>
    <definedName name="erty" hidden="1">{#N/A,#N/A,TRUE,"CPG-NC";#N/A,#N/A,TRUE,"CPG-NIM";#N/A,#N/A,TRUE,"CPG-Ostds";#N/A,#N/A,TRUE,"CPG-NII";#N/A,#N/A,TRUE,"CPG-Dist Pmts";#N/A,#N/A,TRUE,"CPG-Exp by Line";#N/A,#N/A,TRUE,"CPG-Exp by Centre";#N/A,#N/A,TRUE,"CPG-FTE by Centre";#N/A,#N/A,TRUE,"CPG-KPI"}</definedName>
    <definedName name="Est_fee">#REF!</definedName>
    <definedName name="Estimatest">#REF!</definedName>
    <definedName name="ESTVS">#REF!</definedName>
    <definedName name="ESTVSA">#REF!</definedName>
    <definedName name="ESTVSACTUAL">#REF!</definedName>
    <definedName name="et" localSheetId="34" hidden="1">{#N/A,#N/A,FALSE,"Com-NC";#N/A,#N/A,FALSE,"Com-NIM";#N/A,#N/A,FALSE,"Com-Ostd";#N/A,#N/A,FALSE,"Com-NII";#N/A,#N/A,FALSE,"Com-Exp";#N/A,#N/A,FALSE,"Com-Mkt Sh"}</definedName>
    <definedName name="et" localSheetId="35" hidden="1">{#N/A,#N/A,FALSE,"Com-NC";#N/A,#N/A,FALSE,"Com-NIM";#N/A,#N/A,FALSE,"Com-Ostd";#N/A,#N/A,FALSE,"Com-NII";#N/A,#N/A,FALSE,"Com-Exp";#N/A,#N/A,FALSE,"Com-Mkt Sh"}</definedName>
    <definedName name="et" localSheetId="12" hidden="1">{#N/A,#N/A,FALSE,"Com-NC";#N/A,#N/A,FALSE,"Com-NIM";#N/A,#N/A,FALSE,"Com-Ostd";#N/A,#N/A,FALSE,"Com-NII";#N/A,#N/A,FALSE,"Com-Exp";#N/A,#N/A,FALSE,"Com-Mkt Sh"}</definedName>
    <definedName name="et" localSheetId="13" hidden="1">{#N/A,#N/A,FALSE,"Com-NC";#N/A,#N/A,FALSE,"Com-NIM";#N/A,#N/A,FALSE,"Com-Ostd";#N/A,#N/A,FALSE,"Com-NII";#N/A,#N/A,FALSE,"Com-Exp";#N/A,#N/A,FALSE,"Com-Mkt Sh"}</definedName>
    <definedName name="et" hidden="1">{#N/A,#N/A,FALSE,"Com-NC";#N/A,#N/A,FALSE,"Com-NIM";#N/A,#N/A,FALSE,"Com-Ostd";#N/A,#N/A,FALSE,"Com-NII";#N/A,#N/A,FALSE,"Com-Exp";#N/A,#N/A,FALSE,"Com-Mkt Sh"}</definedName>
    <definedName name="EUR">#REF!</definedName>
    <definedName name="EURO_AUD">#REF!</definedName>
    <definedName name="EURSwapsToday">#REF!</definedName>
    <definedName name="EURSwapsYest">#REF!</definedName>
    <definedName name="EURSwapsYestMTD">#REF!</definedName>
    <definedName name="EURToday">#REF!</definedName>
    <definedName name="EURYest">#REF!</definedName>
    <definedName name="ew"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ew"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ew"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ew"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ew" hidden="1">{#N/A,#N/A,FALSE,"CPG-KPI";#N/A,#N/A,FALSE,"CPG-FTE Summ";#N/A,#N/A,FALSE,"CPG-NC";#N/A,#N/A,FALSE,"CPG-NIM";#N/A,#N/A,FALSE,"CPG-Ostds";#N/A,#N/A,FALSE,"CPG-NII";#N/A,#N/A,FALSE,"CPG-Dist Pmts";#N/A,#N/A,FALSE,"CPG-Exp by Line";#N/A,#N/A,FALSE,"NC-Sum";#N/A,#N/A,FALSE,"CPG-Issue";#N/A,#N/A,FALSE,"CPG-Comm";#N/A,#N/A,FALSE,"CPG-Acquire";#N/A,#N/A,FALSE,"CPG-Serv";#N/A,#N/A,FALSE,"CPG-Shared"}</definedName>
    <definedName name="ewewee">#REF!</definedName>
    <definedName name="ewq"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wq"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wq"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wq"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wq"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xcel_BuiltIn_Print_Area_1">#REF!</definedName>
    <definedName name="Excel_BuiltIn_Print_Area_10">#REF!</definedName>
    <definedName name="Excel_BuiltIn_Print_Area_11">#REF!</definedName>
    <definedName name="EXCHANGE_RATE_CONTRACTS___SOLD_OPTIONS" localSheetId="35">#REF!</definedName>
    <definedName name="EXCHANGE_RATE_CONTRACTS___SOLD_OPTIONS">#REF!</definedName>
    <definedName name="ExchangeRates">#REF!</definedName>
    <definedName name="ExchRates" localSheetId="35">#REF!</definedName>
    <definedName name="ExchRates">#REF!</definedName>
    <definedName name="expenses"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xpenses">#REF!</definedName>
    <definedName name="Expired">#REF!</definedName>
    <definedName name="ExpPosi">#REF!</definedName>
    <definedName name="ExpSpot">#REF!</definedName>
    <definedName name="ExpWiro">#REF!</definedName>
    <definedName name="EXT">#REF!</definedName>
    <definedName name="externalSales2004">#REF!</definedName>
    <definedName name="externalSales2004commission" localSheetId="35">#REF!</definedName>
    <definedName name="externalSales2004commission">#REF!</definedName>
    <definedName name="_xlnm.Extract">#REF!</definedName>
    <definedName name="extsumm">#REF!</definedName>
    <definedName name="f" localSheetId="35">#REF!</definedName>
    <definedName name="f">#REF!</definedName>
    <definedName name="faasf_lmt">#REF!</definedName>
    <definedName name="faasf_rscst">#REF!</definedName>
    <definedName name="fabf_lmt">#REF!</definedName>
    <definedName name="fabf_raat">#REF!</definedName>
    <definedName name="fabf_ragt">#REF!</definedName>
    <definedName name="fabf_ratrf">#REF!</definedName>
    <definedName name="fabf_rhyt">#REF!</definedName>
    <definedName name="fabf_ribst">#REF!</definedName>
    <definedName name="fabf_rscst">#REF!</definedName>
    <definedName name="fabf_sif">#REF!</definedName>
    <definedName name="FACE">#REF!</definedName>
    <definedName name="factor">#REF!</definedName>
    <definedName name="factor2">#REF!</definedName>
    <definedName name="fadgf_lmt">#REF!</definedName>
    <definedName name="fadgf_rdst">#REF!</definedName>
    <definedName name="fadgfnef_lmt">#REF!</definedName>
    <definedName name="fadgfnef_rdst">#REF!</definedName>
    <definedName name="fagf_gscf">#REF!</definedName>
    <definedName name="fagf_lmt">#REF!</definedName>
    <definedName name="fagf_ragt">#REF!</definedName>
    <definedName name="fagf_rscst">#REF!</definedName>
    <definedName name="fagscf_lmt">#REF!</definedName>
    <definedName name="faisf_lmt">#REF!</definedName>
    <definedName name="faisf_rdst">#REF!</definedName>
    <definedName name="fanrf_lmt">#REF!</definedName>
    <definedName name="fapif_lmt">#REF!</definedName>
    <definedName name="fascf_lmt">#REF!</definedName>
    <definedName name="faseif_lmt">#REF!</definedName>
    <definedName name="faseif_rhyt">#REF!</definedName>
    <definedName name="fasif_lmt">#REF!</definedName>
    <definedName name="fateif_lmt">#REF!</definedName>
    <definedName name="fateif_rhyt">#REF!</definedName>
    <definedName name="fateif_rsiwt">#REF!</definedName>
    <definedName name="fateif_rtewt">#REF!</definedName>
    <definedName name="FBSheet">#REF!</definedName>
    <definedName name="FBT">#REF!</definedName>
    <definedName name="FBT_Rate">#REF!</definedName>
    <definedName name="FC_START">#REF!</definedName>
    <definedName name="FddbName">#REF!</definedName>
    <definedName name="FddbPath">#REF!</definedName>
    <definedName name="fdfg"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fdfg"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fdfg"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fdfg"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fdfg" hidden="1">{#N/A,#N/A,FALSE,"CPG-KPI";#N/A,#N/A,FALSE,"CPG-FTE Summ";#N/A,#N/A,FALSE,"CPG-NC";#N/A,#N/A,FALSE,"CPG-NIM";#N/A,#N/A,FALSE,"CPG-Ostds";#N/A,#N/A,FALSE,"CPG-NII";#N/A,#N/A,FALSE,"CPG-Dist Pmts";#N/A,#N/A,FALSE,"CPG-Exp by Line";#N/A,#N/A,FALSE,"NC-Sum";#N/A,#N/A,FALSE,"CPG-Issue";#N/A,#N/A,FALSE,"CPG-Comm";#N/A,#N/A,FALSE,"CPG-Acquire";#N/A,#N/A,FALSE,"CPG-Serv";#N/A,#N/A,FALSE,"CPG-Shared"}</definedName>
    <definedName name="FDomesticFee">#REF!</definedName>
    <definedName name="fdsfsdf">#REF!</definedName>
    <definedName name="FEB_97">#REF!</definedName>
    <definedName name="FEB_97_LOC">#REF!</definedName>
    <definedName name="FEB_97_YTD">#REF!</definedName>
    <definedName name="FEB_97_YTD_LOC">#REF!</definedName>
    <definedName name="Feb00">#REF!</definedName>
    <definedName name="FEC_MATURITY___3_DAYS" localSheetId="35">#REF!</definedName>
    <definedName name="FEC_MATURITY___3_DAYS">#REF!</definedName>
    <definedName name="FEC_MATURITY__3___14_DAYS" localSheetId="35">#REF!</definedName>
    <definedName name="FEC_MATURITY__3___14_DAYS">#REF!</definedName>
    <definedName name="FEC_MATURITY_OVER_14_DAYS" localSheetId="35">#REF!</definedName>
    <definedName name="FEC_MATURITY_OVER_14_DAYS">#REF!</definedName>
    <definedName name="ff" localSheetId="35">#REF!</definedName>
    <definedName name="ff">#REF!</definedName>
    <definedName name="FFAPPCOLNAME1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APPCOLNAME9_1">#REF!</definedName>
    <definedName name="fff"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ff" hidden="1">#REF!</definedName>
    <definedName name="FFFFFF" localSheetId="34" hidden="1">{#N/A,#N/A,FALSE,"Com-NC";#N/A,#N/A,FALSE,"Com-NIM";#N/A,#N/A,FALSE,"Com-Ostd";#N/A,#N/A,FALSE,"Com-NII";#N/A,#N/A,FALSE,"Com-Exp";#N/A,#N/A,FALSE,"Com-Mkt Sh"}</definedName>
    <definedName name="FFFFFF" localSheetId="35" hidden="1">{#N/A,#N/A,FALSE,"Com-NC";#N/A,#N/A,FALSE,"Com-NIM";#N/A,#N/A,FALSE,"Com-Ostd";#N/A,#N/A,FALSE,"Com-NII";#N/A,#N/A,FALSE,"Com-Exp";#N/A,#N/A,FALSE,"Com-Mkt Sh"}</definedName>
    <definedName name="FFFFFF" localSheetId="12" hidden="1">{#N/A,#N/A,FALSE,"Com-NC";#N/A,#N/A,FALSE,"Com-NIM";#N/A,#N/A,FALSE,"Com-Ostd";#N/A,#N/A,FALSE,"Com-NII";#N/A,#N/A,FALSE,"Com-Exp";#N/A,#N/A,FALSE,"Com-Mkt Sh"}</definedName>
    <definedName name="FFFFFF" localSheetId="13" hidden="1">{#N/A,#N/A,FALSE,"Com-NC";#N/A,#N/A,FALSE,"Com-NIM";#N/A,#N/A,FALSE,"Com-Ostd";#N/A,#N/A,FALSE,"Com-NII";#N/A,#N/A,FALSE,"Com-Exp";#N/A,#N/A,FALSE,"Com-Mkt Sh"}</definedName>
    <definedName name="FFFFFF" hidden="1">{#N/A,#N/A,FALSE,"Com-NC";#N/A,#N/A,FALSE,"Com-NIM";#N/A,#N/A,FALSE,"Com-Ostd";#N/A,#N/A,FALSE,"Com-NII";#N/A,#N/A,FALSE,"Com-Exp";#N/A,#N/A,FALSE,"Com-Mkt Sh"}</definedName>
    <definedName name="fffffffffff" localSheetId="35">#REF!</definedName>
    <definedName name="fffffffffff">#REF!</definedName>
    <definedName name="ffffffffffffffffffffffffffffff" localSheetId="35">#REF!</definedName>
    <definedName name="ffffffffffffffffffffffffffffff">#REF!</definedName>
    <definedName name="FFLNPVsCopy">#REF!</definedName>
    <definedName name="FFLYDayNPVsPaste">#REF!</definedName>
    <definedName name="FFSEGMENT1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MENT9_1">#REF!</definedName>
    <definedName name="FFSEGSEPARATOR1">#REF!</definedName>
    <definedName name="fgh"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g" localSheetId="34" hidden="1">{#N/A,#N/A,TRUE,"CPG-NC";#N/A,#N/A,TRUE,"CPG-NIM";#N/A,#N/A,TRUE,"CPG-Ostds";#N/A,#N/A,TRUE,"CPG-NII";#N/A,#N/A,TRUE,"CPG-Dist Pmts";#N/A,#N/A,TRUE,"CPG-Exp by Line";#N/A,#N/A,TRUE,"CPG-Exp by Centre";#N/A,#N/A,TRUE,"CPG-FTE by Centre";#N/A,#N/A,TRUE,"CPG-KPI"}</definedName>
    <definedName name="fghg" localSheetId="35" hidden="1">{#N/A,#N/A,TRUE,"CPG-NC";#N/A,#N/A,TRUE,"CPG-NIM";#N/A,#N/A,TRUE,"CPG-Ostds";#N/A,#N/A,TRUE,"CPG-NII";#N/A,#N/A,TRUE,"CPG-Dist Pmts";#N/A,#N/A,TRUE,"CPG-Exp by Line";#N/A,#N/A,TRUE,"CPG-Exp by Centre";#N/A,#N/A,TRUE,"CPG-FTE by Centre";#N/A,#N/A,TRUE,"CPG-KPI"}</definedName>
    <definedName name="fghg" localSheetId="12" hidden="1">{#N/A,#N/A,TRUE,"CPG-NC";#N/A,#N/A,TRUE,"CPG-NIM";#N/A,#N/A,TRUE,"CPG-Ostds";#N/A,#N/A,TRUE,"CPG-NII";#N/A,#N/A,TRUE,"CPG-Dist Pmts";#N/A,#N/A,TRUE,"CPG-Exp by Line";#N/A,#N/A,TRUE,"CPG-Exp by Centre";#N/A,#N/A,TRUE,"CPG-FTE by Centre";#N/A,#N/A,TRUE,"CPG-KPI"}</definedName>
    <definedName name="fghg" localSheetId="13" hidden="1">{#N/A,#N/A,TRUE,"CPG-NC";#N/A,#N/A,TRUE,"CPG-NIM";#N/A,#N/A,TRUE,"CPG-Ostds";#N/A,#N/A,TRUE,"CPG-NII";#N/A,#N/A,TRUE,"CPG-Dist Pmts";#N/A,#N/A,TRUE,"CPG-Exp by Line";#N/A,#N/A,TRUE,"CPG-Exp by Centre";#N/A,#N/A,TRUE,"CPG-FTE by Centre";#N/A,#N/A,TRUE,"CPG-KPI"}</definedName>
    <definedName name="fghg" hidden="1">{#N/A,#N/A,TRUE,"CPG-NC";#N/A,#N/A,TRUE,"CPG-NIM";#N/A,#N/A,TRUE,"CPG-Ostds";#N/A,#N/A,TRUE,"CPG-NII";#N/A,#N/A,TRUE,"CPG-Dist Pmts";#N/A,#N/A,TRUE,"CPG-Exp by Line";#N/A,#N/A,TRUE,"CPG-Exp by Centre";#N/A,#N/A,TRUE,"CPG-FTE by Centre";#N/A,#N/A,TRUE,"CPG-KPI"}</definedName>
    <definedName name="FIELDNAMECOLUMN1">#REF!</definedName>
    <definedName name="FIELDNAMEROW1">#REF!</definedName>
    <definedName name="FileImportFutureName">#REF!</definedName>
    <definedName name="FileImportFuturePath">#REF!</definedName>
    <definedName name="fin_sum" localSheetId="35">#REF!</definedName>
    <definedName name="fin_sum">#REF!</definedName>
    <definedName name="fin_year" localSheetId="35">#REF!</definedName>
    <definedName name="fin_year">#REF!</definedName>
    <definedName name="Finance" localSheetId="34" hidden="1">{#N/A,#N/A,TRUE,"CPG-NC";#N/A,#N/A,TRUE,"CPG-NIM";#N/A,#N/A,TRUE,"CPG-Ostds";#N/A,#N/A,TRUE,"CPG-NII";#N/A,#N/A,TRUE,"CPG-Dist Pmts";#N/A,#N/A,TRUE,"CPG-Exp by Line";#N/A,#N/A,TRUE,"CPG-Exp by Centre";#N/A,#N/A,TRUE,"CPG-FTE by Centre";#N/A,#N/A,TRUE,"CPG-KPI"}</definedName>
    <definedName name="Finance" localSheetId="35" hidden="1">{#N/A,#N/A,TRUE,"CPG-NC";#N/A,#N/A,TRUE,"CPG-NIM";#N/A,#N/A,TRUE,"CPG-Ostds";#N/A,#N/A,TRUE,"CPG-NII";#N/A,#N/A,TRUE,"CPG-Dist Pmts";#N/A,#N/A,TRUE,"CPG-Exp by Line";#N/A,#N/A,TRUE,"CPG-Exp by Centre";#N/A,#N/A,TRUE,"CPG-FTE by Centre";#N/A,#N/A,TRUE,"CPG-KPI"}</definedName>
    <definedName name="Finance" localSheetId="12" hidden="1">{#N/A,#N/A,TRUE,"CPG-NC";#N/A,#N/A,TRUE,"CPG-NIM";#N/A,#N/A,TRUE,"CPG-Ostds";#N/A,#N/A,TRUE,"CPG-NII";#N/A,#N/A,TRUE,"CPG-Dist Pmts";#N/A,#N/A,TRUE,"CPG-Exp by Line";#N/A,#N/A,TRUE,"CPG-Exp by Centre";#N/A,#N/A,TRUE,"CPG-FTE by Centre";#N/A,#N/A,TRUE,"CPG-KPI"}</definedName>
    <definedName name="Finance" localSheetId="13" hidden="1">{#N/A,#N/A,TRUE,"CPG-NC";#N/A,#N/A,TRUE,"CPG-NIM";#N/A,#N/A,TRUE,"CPG-Ostds";#N/A,#N/A,TRUE,"CPG-NII";#N/A,#N/A,TRUE,"CPG-Dist Pmts";#N/A,#N/A,TRUE,"CPG-Exp by Line";#N/A,#N/A,TRUE,"CPG-Exp by Centre";#N/A,#N/A,TRUE,"CPG-FTE by Centre";#N/A,#N/A,TRUE,"CPG-KPI"}</definedName>
    <definedName name="Finance" hidden="1">{#N/A,#N/A,TRUE,"CPG-NC";#N/A,#N/A,TRUE,"CPG-NIM";#N/A,#N/A,TRUE,"CPG-Ostds";#N/A,#N/A,TRUE,"CPG-NII";#N/A,#N/A,TRUE,"CPG-Dist Pmts";#N/A,#N/A,TRUE,"CPG-Exp by Line";#N/A,#N/A,TRUE,"CPG-Exp by Centre";#N/A,#N/A,TRUE,"CPG-FTE by Centre";#N/A,#N/A,TRUE,"CPG-KPI"}</definedName>
    <definedName name="FinanceB" localSheetId="34" hidden="1">{#N/A,#N/A,TRUE,"CPG-NC";#N/A,#N/A,TRUE,"CPG-NIM";#N/A,#N/A,TRUE,"CPG-Ostds";#N/A,#N/A,TRUE,"CPG-NII";#N/A,#N/A,TRUE,"CPG-Dist Pmts";#N/A,#N/A,TRUE,"CPG-Exp by Line";#N/A,#N/A,TRUE,"CPG-Exp by Centre";#N/A,#N/A,TRUE,"CPG-FTE by Centre";#N/A,#N/A,TRUE,"CPG-KPI"}</definedName>
    <definedName name="FinanceB" localSheetId="35" hidden="1">{#N/A,#N/A,TRUE,"CPG-NC";#N/A,#N/A,TRUE,"CPG-NIM";#N/A,#N/A,TRUE,"CPG-Ostds";#N/A,#N/A,TRUE,"CPG-NII";#N/A,#N/A,TRUE,"CPG-Dist Pmts";#N/A,#N/A,TRUE,"CPG-Exp by Line";#N/A,#N/A,TRUE,"CPG-Exp by Centre";#N/A,#N/A,TRUE,"CPG-FTE by Centre";#N/A,#N/A,TRUE,"CPG-KPI"}</definedName>
    <definedName name="FinanceB" localSheetId="12" hidden="1">{#N/A,#N/A,TRUE,"CPG-NC";#N/A,#N/A,TRUE,"CPG-NIM";#N/A,#N/A,TRUE,"CPG-Ostds";#N/A,#N/A,TRUE,"CPG-NII";#N/A,#N/A,TRUE,"CPG-Dist Pmts";#N/A,#N/A,TRUE,"CPG-Exp by Line";#N/A,#N/A,TRUE,"CPG-Exp by Centre";#N/A,#N/A,TRUE,"CPG-FTE by Centre";#N/A,#N/A,TRUE,"CPG-KPI"}</definedName>
    <definedName name="FinanceB" localSheetId="13" hidden="1">{#N/A,#N/A,TRUE,"CPG-NC";#N/A,#N/A,TRUE,"CPG-NIM";#N/A,#N/A,TRUE,"CPG-Ostds";#N/A,#N/A,TRUE,"CPG-NII";#N/A,#N/A,TRUE,"CPG-Dist Pmts";#N/A,#N/A,TRUE,"CPG-Exp by Line";#N/A,#N/A,TRUE,"CPG-Exp by Centre";#N/A,#N/A,TRUE,"CPG-FTE by Centre";#N/A,#N/A,TRUE,"CPG-KPI"}</definedName>
    <definedName name="FinanceB" hidden="1">{#N/A,#N/A,TRUE,"CPG-NC";#N/A,#N/A,TRUE,"CPG-NIM";#N/A,#N/A,TRUE,"CPG-Ostds";#N/A,#N/A,TRUE,"CPG-NII";#N/A,#N/A,TRUE,"CPG-Dist Pmts";#N/A,#N/A,TRUE,"CPG-Exp by Line";#N/A,#N/A,TRUE,"CPG-Exp by Centre";#N/A,#N/A,TRUE,"CPG-FTE by Centre";#N/A,#N/A,TRUE,"CPG-KPI"}</definedName>
    <definedName name="finyr97">#REF!</definedName>
    <definedName name="FIRSTDATAROW1">#REF!</definedName>
    <definedName name="FirstDate_1">#REF!</definedName>
    <definedName name="FirstDate_2">#REF!</definedName>
    <definedName name="FirstDate_3">#REF!</definedName>
    <definedName name="fj" localSheetId="34" hidden="1">{#N/A,#N/A,FALSE,"Com-NC";#N/A,#N/A,FALSE,"Com-NIM";#N/A,#N/A,FALSE,"Com-Ostd";#N/A,#N/A,FALSE,"Com-NII";#N/A,#N/A,FALSE,"Com-Exp";#N/A,#N/A,FALSE,"Com-Mkt Sh"}</definedName>
    <definedName name="fj" localSheetId="35" hidden="1">{#N/A,#N/A,FALSE,"Com-NC";#N/A,#N/A,FALSE,"Com-NIM";#N/A,#N/A,FALSE,"Com-Ostd";#N/A,#N/A,FALSE,"Com-NII";#N/A,#N/A,FALSE,"Com-Exp";#N/A,#N/A,FALSE,"Com-Mkt Sh"}</definedName>
    <definedName name="fj" localSheetId="12" hidden="1">{#N/A,#N/A,FALSE,"Com-NC";#N/A,#N/A,FALSE,"Com-NIM";#N/A,#N/A,FALSE,"Com-Ostd";#N/A,#N/A,FALSE,"Com-NII";#N/A,#N/A,FALSE,"Com-Exp";#N/A,#N/A,FALSE,"Com-Mkt Sh"}</definedName>
    <definedName name="fj" localSheetId="13" hidden="1">{#N/A,#N/A,FALSE,"Com-NC";#N/A,#N/A,FALSE,"Com-NIM";#N/A,#N/A,FALSE,"Com-Ostd";#N/A,#N/A,FALSE,"Com-NII";#N/A,#N/A,FALSE,"Com-Exp";#N/A,#N/A,FALSE,"Com-Mkt Sh"}</definedName>
    <definedName name="fj" hidden="1">{#N/A,#N/A,FALSE,"Com-NC";#N/A,#N/A,FALSE,"Com-NIM";#N/A,#N/A,FALSE,"Com-Ostd";#N/A,#N/A,FALSE,"Com-NII";#N/A,#N/A,FALSE,"Com-Exp";#N/A,#N/A,FALSE,"Com-Mkt Sh"}</definedName>
    <definedName name="fjf" localSheetId="34" hidden="1">{#N/A,#N/A,TRUE,"CPG-NC";#N/A,#N/A,TRUE,"CPG-NIM";#N/A,#N/A,TRUE,"CPG-Ostds";#N/A,#N/A,TRUE,"CPG-NII";#N/A,#N/A,TRUE,"CPG-Dist Pmts";#N/A,#N/A,TRUE,"CPG-Exp by Line";#N/A,#N/A,TRUE,"CPG-Exp by Centre";#N/A,#N/A,TRUE,"CPG-FTE by Centre";#N/A,#N/A,TRUE,"CPG-KPI"}</definedName>
    <definedName name="fjf" localSheetId="35" hidden="1">{#N/A,#N/A,TRUE,"CPG-NC";#N/A,#N/A,TRUE,"CPG-NIM";#N/A,#N/A,TRUE,"CPG-Ostds";#N/A,#N/A,TRUE,"CPG-NII";#N/A,#N/A,TRUE,"CPG-Dist Pmts";#N/A,#N/A,TRUE,"CPG-Exp by Line";#N/A,#N/A,TRUE,"CPG-Exp by Centre";#N/A,#N/A,TRUE,"CPG-FTE by Centre";#N/A,#N/A,TRUE,"CPG-KPI"}</definedName>
    <definedName name="fjf" localSheetId="12" hidden="1">{#N/A,#N/A,TRUE,"CPG-NC";#N/A,#N/A,TRUE,"CPG-NIM";#N/A,#N/A,TRUE,"CPG-Ostds";#N/A,#N/A,TRUE,"CPG-NII";#N/A,#N/A,TRUE,"CPG-Dist Pmts";#N/A,#N/A,TRUE,"CPG-Exp by Line";#N/A,#N/A,TRUE,"CPG-Exp by Centre";#N/A,#N/A,TRUE,"CPG-FTE by Centre";#N/A,#N/A,TRUE,"CPG-KPI"}</definedName>
    <definedName name="fjf" localSheetId="13" hidden="1">{#N/A,#N/A,TRUE,"CPG-NC";#N/A,#N/A,TRUE,"CPG-NIM";#N/A,#N/A,TRUE,"CPG-Ostds";#N/A,#N/A,TRUE,"CPG-NII";#N/A,#N/A,TRUE,"CPG-Dist Pmts";#N/A,#N/A,TRUE,"CPG-Exp by Line";#N/A,#N/A,TRUE,"CPG-Exp by Centre";#N/A,#N/A,TRUE,"CPG-FTE by Centre";#N/A,#N/A,TRUE,"CPG-KPI"}</definedName>
    <definedName name="fjf" hidden="1">{#N/A,#N/A,TRUE,"CPG-NC";#N/A,#N/A,TRUE,"CPG-NIM";#N/A,#N/A,TRUE,"CPG-Ostds";#N/A,#N/A,TRUE,"CPG-NII";#N/A,#N/A,TRUE,"CPG-Dist Pmts";#N/A,#N/A,TRUE,"CPG-Exp by Line";#N/A,#N/A,TRUE,"CPG-Exp by Centre";#N/A,#N/A,TRUE,"CPG-FTE by Centre";#N/A,#N/A,TRUE,"CPG-KPI"}</definedName>
    <definedName name="FL1T1">#REF!</definedName>
    <definedName name="FL2T1">#REF!</definedName>
    <definedName name="FloatingRates10">#REF!</definedName>
    <definedName name="FloatingRates11">#REF!</definedName>
    <definedName name="FloatingRates12">#REF!</definedName>
    <definedName name="FloatingRates13">#REF!</definedName>
    <definedName name="FloatingRates14">#REF!</definedName>
    <definedName name="FloatingRates15">#REF!</definedName>
    <definedName name="FloatingRates16">#REF!</definedName>
    <definedName name="FLoatingRates17">#REF!</definedName>
    <definedName name="FloatingRates18">#REF!</definedName>
    <definedName name="FloatingRates19">#REF!</definedName>
    <definedName name="FloatingRates2">#REF!</definedName>
    <definedName name="FloatingRates20">#REF!</definedName>
    <definedName name="FloatingRates3">#REF!</definedName>
    <definedName name="FloatingRates4">#REF!</definedName>
    <definedName name="FloatingRates5">#REF!</definedName>
    <definedName name="FloatingRates6">#REF!</definedName>
    <definedName name="FloatingRates7">#REF!</definedName>
    <definedName name="FloatingRates8">#REF!</definedName>
    <definedName name="FloatingRates9">#REF!</definedName>
    <definedName name="FMCTSwapsToday">#REF!</definedName>
    <definedName name="FMCTSwapsYest">#REF!</definedName>
    <definedName name="FMCTToday">#REF!</definedName>
    <definedName name="FMCTTotal">#REF!</definedName>
    <definedName name="FMCTTotalYest">#REF!</definedName>
    <definedName name="FMCTUSDSwapToday">#REF!</definedName>
    <definedName name="FMCTUSDSwapYest">#REF!</definedName>
    <definedName name="FMCTUSDToday">#REF!</definedName>
    <definedName name="FMCTUSDYest">#REF!</definedName>
    <definedName name="FMCTYest">#REF!</definedName>
    <definedName name="FMDCL" localSheetId="35">#REF!</definedName>
    <definedName name="FMDCL">#REF!</definedName>
    <definedName name="FMDCL1" localSheetId="35">#REF!</definedName>
    <definedName name="FMDCL1">#REF!</definedName>
    <definedName name="FMDNW" localSheetId="35">#REF!</definedName>
    <definedName name="FMDNW">#REF!</definedName>
    <definedName name="FMDOP" localSheetId="35">#REF!</definedName>
    <definedName name="FMDOP">#REF!</definedName>
    <definedName name="FMDOP1" localSheetId="35">#REF!</definedName>
    <definedName name="FMDOP1">#REF!</definedName>
    <definedName name="fmdt" localSheetId="35">#REF!</definedName>
    <definedName name="fmdt">#REF!</definedName>
    <definedName name="FMDT1" localSheetId="35">#REF!</definedName>
    <definedName name="FMDT1">#REF!</definedName>
    <definedName name="FMDT2" localSheetId="35">#REF!</definedName>
    <definedName name="FMDT2">#REF!</definedName>
    <definedName name="FMDWD" localSheetId="35">#REF!</definedName>
    <definedName name="FMDWD">#REF!</definedName>
    <definedName name="fmhalf" localSheetId="35">#REF!</definedName>
    <definedName name="fmhalf">#REF!</definedName>
    <definedName name="FMIncome" localSheetId="34">#REF!</definedName>
    <definedName name="FMIncome" localSheetId="35">#REF!</definedName>
    <definedName name="FMIncome">#REF!</definedName>
    <definedName name="FMK">#REF!</definedName>
    <definedName name="FMKPRT">#REF!</definedName>
    <definedName name="FMLIFE" localSheetId="34">#REF!</definedName>
    <definedName name="FMLIFE" localSheetId="35">#REF!</definedName>
    <definedName name="FMLIFE">#REF!</definedName>
    <definedName name="FMLIFESPLIT" localSheetId="34">#REF!</definedName>
    <definedName name="FMLIFESPLIT" localSheetId="35">#REF!</definedName>
    <definedName name="FMLIFESPLIT">#REF!</definedName>
    <definedName name="fmrec" localSheetId="35">#REF!</definedName>
    <definedName name="fmrec">#REF!</definedName>
    <definedName name="FN_START">#REF!</definedName>
    <definedName name="FNDNAM1">#REF!</definedName>
    <definedName name="FNDUSERID1">#REF!</definedName>
    <definedName name="Forecast_Cap">#REF!</definedName>
    <definedName name="forecastSales">#REF!</definedName>
    <definedName name="FormType">"Simple"</definedName>
    <definedName name="FormulaEnd_1">#REF!</definedName>
    <definedName name="FormulaEnd_2">#REF!</definedName>
    <definedName name="FormulaEnd_3">#REF!</definedName>
    <definedName name="FormulaStart_1">#REF!</definedName>
    <definedName name="FormulaStart_2">#REF!</definedName>
    <definedName name="FormulaStart_3">#REF!</definedName>
    <definedName name="FORWARD_RATE_AGREEMENTS" localSheetId="35">#REF!</definedName>
    <definedName name="FORWARD_RATE_AGREEMENTS">#REF!</definedName>
    <definedName name="FPnL">#REF!</definedName>
    <definedName name="FQLink">#REF!</definedName>
    <definedName name="FraName">#REF!</definedName>
    <definedName name="FraPath">#REF!</definedName>
    <definedName name="FraStart">#REF!</definedName>
    <definedName name="fraud" localSheetId="35">#REF!</definedName>
    <definedName name="fraud">#REF!</definedName>
    <definedName name="FRBL">#REF!</definedName>
    <definedName name="FRBLName">#REF!</definedName>
    <definedName name="FRBLPath">#REF!</definedName>
    <definedName name="frfrr" localSheetId="34">#REF!</definedName>
    <definedName name="frfrr">#REF!</definedName>
    <definedName name="from_capacity" localSheetId="35">#REF!</definedName>
    <definedName name="from_capacity">#REF!</definedName>
    <definedName name="from_complaints" localSheetId="35">#REF!</definedName>
    <definedName name="from_complaints">#REF!</definedName>
    <definedName name="from_confo" localSheetId="35">#REF!</definedName>
    <definedName name="from_confo">#REF!</definedName>
    <definedName name="from_error" localSheetId="35">#REF!</definedName>
    <definedName name="from_error">#REF!</definedName>
    <definedName name="from_error_rev" localSheetId="35">#REF!</definedName>
    <definedName name="from_error_rev">#REF!</definedName>
    <definedName name="from_expenses" localSheetId="35">#REF!</definedName>
    <definedName name="from_expenses">#REF!</definedName>
    <definedName name="from_investigation" localSheetId="35">#REF!</definedName>
    <definedName name="from_investigation">#REF!</definedName>
    <definedName name="from_volume" localSheetId="35">#REF!</definedName>
    <definedName name="from_volume">#REF!</definedName>
    <definedName name="from_wo" localSheetId="35">#REF!</definedName>
    <definedName name="from_wo">#REF!</definedName>
    <definedName name="from_wo2" localSheetId="35">#REF!</definedName>
    <definedName name="from_wo2">#REF!</definedName>
    <definedName name="FTE" localSheetId="35">#REF!</definedName>
    <definedName name="FTE">#REF!</definedName>
    <definedName name="FTE_by_Division">'[1]1.10'!#REF!</definedName>
    <definedName name="FTEA">#REF!</definedName>
    <definedName name="FTEB">#REF!</definedName>
    <definedName name="FTEData" localSheetId="35">#REF!</definedName>
    <definedName name="FTEData">#REF!</definedName>
    <definedName name="FTEE">#REF!</definedName>
    <definedName name="fteForecast2004">#REF!</definedName>
    <definedName name="FTES">#REF!</definedName>
    <definedName name="FTIE" localSheetId="35">#REF!</definedName>
    <definedName name="FTIE">#REF!</definedName>
    <definedName name="FTIS" localSheetId="35">#REF!</definedName>
    <definedName name="FTIS">#REF!</definedName>
    <definedName name="FTPE" localSheetId="35">#REF!</definedName>
    <definedName name="FTPE">#REF!</definedName>
    <definedName name="FTPS" localSheetId="35">#REF!</definedName>
    <definedName name="FTPS">#REF!</definedName>
    <definedName name="FTS" localSheetId="35">#REF!</definedName>
    <definedName name="FTS">#REF!</definedName>
    <definedName name="ftyu"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tyu"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tyu"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tyu"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tyu"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ULL_MONTH">#REF!</definedName>
    <definedName name="FUM" localSheetId="34">#REF!</definedName>
    <definedName name="FUM" localSheetId="35">#REF!</definedName>
    <definedName name="FUM">#REF!</definedName>
    <definedName name="FUM_0405_detail">#REF!</definedName>
    <definedName name="FUM_A_POCR">#REF!</definedName>
    <definedName name="FUM_Actual">#REF!</definedName>
    <definedName name="FUM_Flows">#REF!</definedName>
    <definedName name="FUM_P_POCR">#REF!</definedName>
    <definedName name="FUM_Product">#REF!</definedName>
    <definedName name="FUM_Var">#REF!</definedName>
    <definedName name="fum2003matrix">#REF!</definedName>
    <definedName name="FUMbyFundLongName">#REF!</definedName>
    <definedName name="FUMgrps">#REF!</definedName>
    <definedName name="fumHistry">#REF!</definedName>
    <definedName name="fumPCT">#REF!</definedName>
    <definedName name="fumPCT2002" localSheetId="35">#REF!</definedName>
    <definedName name="fumPCT2002">#REF!</definedName>
    <definedName name="fumPCTall" localSheetId="35">#REF!</definedName>
    <definedName name="fumPCTall">#REF!</definedName>
    <definedName name="fumPCTlastH" localSheetId="35">#REF!</definedName>
    <definedName name="fumPCTlastH">#REF!</definedName>
    <definedName name="fumPCTlastQ" localSheetId="35">#REF!</definedName>
    <definedName name="fumPCTlastQ">#REF!</definedName>
    <definedName name="fumPCTlastY" localSheetId="35">#REF!</definedName>
    <definedName name="fumPCTlastY">#REF!</definedName>
    <definedName name="FUNCTIONALCURRENCY1">#REF!</definedName>
    <definedName name="FUND_START">#REF!</definedName>
    <definedName name="Fund2Days">#REF!</definedName>
    <definedName name="Funding" localSheetId="35">#REF!</definedName>
    <definedName name="Funding">#REF!</definedName>
    <definedName name="FundingPool">#REF!</definedName>
    <definedName name="FUNDMGT" localSheetId="34">#REF!</definedName>
    <definedName name="FUNDMGT" localSheetId="35">#REF!</definedName>
    <definedName name="FUNDMGT">#REF!</definedName>
    <definedName name="Fundsmgt_admin">"Chart 61"</definedName>
    <definedName name="FundToday">#REF!</definedName>
    <definedName name="FundYest">#REF!</definedName>
    <definedName name="FutplName">#REF!</definedName>
    <definedName name="FutplPath">#REF!</definedName>
    <definedName name="FutPriceName">#REF!</definedName>
    <definedName name="FutPricePath">#REF!</definedName>
    <definedName name="Futprices">#REF!</definedName>
    <definedName name="Future2">#REF!</definedName>
    <definedName name="FWD_SUMM">#REF!</definedName>
    <definedName name="FX">#REF!</definedName>
    <definedName name="FX_rates" localSheetId="35">#REF!</definedName>
    <definedName name="FX_rates">#REF!</definedName>
    <definedName name="FXEXPORT">#REF!</definedName>
    <definedName name="FXRATES" localSheetId="35">#REF!</definedName>
    <definedName name="FXRATES">#REF!</definedName>
    <definedName name="FY_WPinCorp" localSheetId="35">#REF!</definedName>
    <definedName name="FY_WPinCorp">#REF!</definedName>
    <definedName name="FY_WPinIS" localSheetId="35">#REF!</definedName>
    <definedName name="FY_WPinIS">#REF!</definedName>
    <definedName name="FYPlan">#REF!</definedName>
    <definedName name="g" localSheetId="35">#REF!</definedName>
    <definedName name="g">#REF!</definedName>
    <definedName name="g10MinHour">6</definedName>
    <definedName name="gBillion">1000000000</definedName>
    <definedName name="gbp" localSheetId="35">#REF!</definedName>
    <definedName name="GBP">#REF!</definedName>
    <definedName name="gClient">#REF!</definedName>
    <definedName name="gdrgf"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rgf"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rgf"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rgf"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rgf"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W_History_SpotBal_AUDequiv__Val_Format">#REF!</definedName>
    <definedName name="gdwAncestor" localSheetId="34">#REF!</definedName>
    <definedName name="gdwAncestor">#REF!</definedName>
    <definedName name="gdwData" localSheetId="34">#REF!</definedName>
    <definedName name="gdwData">#REF!</definedName>
    <definedName name="GDWIL_GRP">#REF!</definedName>
    <definedName name="GDWIL_GRPBNK">#REF!</definedName>
    <definedName name="GDWILL_BNK">#REF!</definedName>
    <definedName name="gdwLevel" localSheetId="34">#REF!</definedName>
    <definedName name="gdwLevel">#REF!</definedName>
    <definedName name="geographical" localSheetId="35">#REF!</definedName>
    <definedName name="geographical">#REF!</definedName>
    <definedName name="gErrTol">0.1</definedName>
    <definedName name="gfhfgh" localSheetId="34" hidden="1">{#N/A,#N/A,FALSE,"Com-NC";#N/A,#N/A,FALSE,"Com-NIM";#N/A,#N/A,FALSE,"Com-Ostd";#N/A,#N/A,FALSE,"Com-NII";#N/A,#N/A,FALSE,"Com-Exp";#N/A,#N/A,FALSE,"Com-Mkt Sh"}</definedName>
    <definedName name="gfhfgh" localSheetId="35" hidden="1">{#N/A,#N/A,FALSE,"Com-NC";#N/A,#N/A,FALSE,"Com-NIM";#N/A,#N/A,FALSE,"Com-Ostd";#N/A,#N/A,FALSE,"Com-NII";#N/A,#N/A,FALSE,"Com-Exp";#N/A,#N/A,FALSE,"Com-Mkt Sh"}</definedName>
    <definedName name="gfhfgh" localSheetId="12" hidden="1">{#N/A,#N/A,FALSE,"Com-NC";#N/A,#N/A,FALSE,"Com-NIM";#N/A,#N/A,FALSE,"Com-Ostd";#N/A,#N/A,FALSE,"Com-NII";#N/A,#N/A,FALSE,"Com-Exp";#N/A,#N/A,FALSE,"Com-Mkt Sh"}</definedName>
    <definedName name="gfhfgh" localSheetId="13" hidden="1">{#N/A,#N/A,FALSE,"Com-NC";#N/A,#N/A,FALSE,"Com-NIM";#N/A,#N/A,FALSE,"Com-Ostd";#N/A,#N/A,FALSE,"Com-NII";#N/A,#N/A,FALSE,"Com-Exp";#N/A,#N/A,FALSE,"Com-Mkt Sh"}</definedName>
    <definedName name="gfhfgh" hidden="1">{#N/A,#N/A,FALSE,"Com-NC";#N/A,#N/A,FALSE,"Com-NIM";#N/A,#N/A,FALSE,"Com-Ostd";#N/A,#N/A,FALSE,"Com-NII";#N/A,#N/A,FALSE,"Com-Exp";#N/A,#N/A,FALSE,"Com-Mkt Sh"}</definedName>
    <definedName name="gfhfht"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hfht"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hfht"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hfht"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hfht"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IFUI" localSheetId="34">#REF!</definedName>
    <definedName name="GFIFUI" localSheetId="35">#REF!</definedName>
    <definedName name="GFIFUI">#REF!</definedName>
    <definedName name="gg" localSheetId="35">#REF!</definedName>
    <definedName name="gg">#REF!</definedName>
    <definedName name="ggg"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ggg"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ggg"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ggg"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ggg" hidden="1">{#N/A,#N/A,FALSE,"CPG-KPI";#N/A,#N/A,FALSE,"CPG-FTE Summ";#N/A,#N/A,FALSE,"CPG-NC";#N/A,#N/A,FALSE,"CPG-NIM";#N/A,#N/A,FALSE,"CPG-Ostds";#N/A,#N/A,FALSE,"CPG-NII";#N/A,#N/A,FALSE,"CPG-Dist Pmts";#N/A,#N/A,FALSE,"CPG-Exp by Line";#N/A,#N/A,FALSE,"NC-Sum";#N/A,#N/A,FALSE,"CPG-Issue";#N/A,#N/A,FALSE,"CPG-Comm";#N/A,#N/A,FALSE,"CPG-Acquire";#N/A,#N/A,FALSE,"CPG-Serv";#N/A,#N/A,FALSE,"CPG-Shared"}</definedName>
    <definedName name="ghfdh"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fdh"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fdh"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fdh"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fdh"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j"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ghj"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ghj"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ghj"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ghj"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hidden="1">{#N/A,#N/A,FALSE,"CPG-KPI";#N/A,#N/A,FALSE,"CPG-FTE Summ";#N/A,#N/A,FALSE,"CPG-NC";#N/A,#N/A,FALSE,"CPG-NIM";#N/A,#N/A,FALSE,"CPG-Ostds";#N/A,#N/A,FALSE,"CPG-NII";#N/A,#N/A,FALSE,"CPG-Dist Pmts";#N/A,#N/A,FALSE,"CPG-Exp by Line";#N/A,#N/A,FALSE,"NC-Sum";#N/A,#N/A,FALSE,"CPG-Issue";#N/A,#N/A,FALSE,"CPG-Comm";#N/A,#N/A,FALSE,"CPG-Acquire";#N/A,#N/A,FALSE,"CPG-Serv";#N/A,#N/A,FALSE,"CPG-Shared"}</definedName>
    <definedName name="gHundred">100</definedName>
    <definedName name="GLA">#REF!</definedName>
    <definedName name="GLAE" localSheetId="35">#REF!</definedName>
    <definedName name="GLAE">#REF!</definedName>
    <definedName name="GLAS" localSheetId="35">#REF!</definedName>
    <definedName name="GLAS">#REF!</definedName>
    <definedName name="GLB">#REF!</definedName>
    <definedName name="GLC">#REF!</definedName>
    <definedName name="GLD">#REF!</definedName>
    <definedName name="GLOB_group_data">#REF!</definedName>
    <definedName name="GLOB_last_row">#REF!</definedName>
    <definedName name="Glob_Paste">#REF!</definedName>
    <definedName name="GLOB_top_row">#REF!</definedName>
    <definedName name="Glob1m">#REF!</definedName>
    <definedName name="Glob1y">#REF!</definedName>
    <definedName name="Glob3m">#REF!</definedName>
    <definedName name="Glob3y">#REF!</definedName>
    <definedName name="Global">#REF!</definedName>
    <definedName name="GLOBPRT">#REF!</definedName>
    <definedName name="gMillion">1000000</definedName>
    <definedName name="gMinuteHour">60</definedName>
    <definedName name="GMIS_DAILY_PL" localSheetId="35">#REF!</definedName>
    <definedName name="GMIS_DAILY_PL">#REF!</definedName>
    <definedName name="GMIS_DAILY_PL2" localSheetId="35">#REF!</definedName>
    <definedName name="GMIS_DAILY_PL2">#REF!</definedName>
    <definedName name="gMonthYear">12</definedName>
    <definedName name="GO_HOME">#REF!</definedName>
    <definedName name="GOLD_CONTRACTS" localSheetId="35">#REF!</definedName>
    <definedName name="GOLD_CONTRACTS">#REF!</definedName>
    <definedName name="GOLD_FUTURES_CONTRACTS___EXCHANGE_TRADED" localSheetId="35">#REF!</definedName>
    <definedName name="GOLD_FUTURES_CONTRACTS___EXCHANGE_TRADED">#REF!</definedName>
    <definedName name="GOLD_FUTURES_CONTRACTS___OTHER" localSheetId="35">#REF!</definedName>
    <definedName name="GOLD_FUTURES_CONTRACTS___OTHER">#REF!</definedName>
    <definedName name="GOLD_OPTIONS_PURCHASED___EXCHANGE_TRADED" localSheetId="35">#REF!</definedName>
    <definedName name="GOLD_OPTIONS_PURCHASED___EXCHANGE_TRADED">#REF!</definedName>
    <definedName name="GOLD_OPTIONS_PURCHASED___OTHER" localSheetId="35">#REF!</definedName>
    <definedName name="GOLD_OPTIONS_PURCHASED___OTHER">#REF!</definedName>
    <definedName name="GOODWILL">#REF!</definedName>
    <definedName name="GOTO_BOND_NOTES">#REF!</definedName>
    <definedName name="GOTO_EXAMPLE">#REF!</definedName>
    <definedName name="GOVTPOS">#REF!</definedName>
    <definedName name="gr" localSheetId="34" hidden="1">{#N/A,#N/A,TRUE,"CPG-NC";#N/A,#N/A,TRUE,"CPG-NIM";#N/A,#N/A,TRUE,"CPG-Ostds";#N/A,#N/A,TRUE,"CPG-NII";#N/A,#N/A,TRUE,"CPG-Dist Pmts";#N/A,#N/A,TRUE,"CPG-Exp by Line";#N/A,#N/A,TRUE,"CPG-Exp by Centre";#N/A,#N/A,TRUE,"CPG-FTE by Centre";#N/A,#N/A,TRUE,"CPG-KPI"}</definedName>
    <definedName name="gr" localSheetId="35" hidden="1">{#N/A,#N/A,TRUE,"CPG-NC";#N/A,#N/A,TRUE,"CPG-NIM";#N/A,#N/A,TRUE,"CPG-Ostds";#N/A,#N/A,TRUE,"CPG-NII";#N/A,#N/A,TRUE,"CPG-Dist Pmts";#N/A,#N/A,TRUE,"CPG-Exp by Line";#N/A,#N/A,TRUE,"CPG-Exp by Centre";#N/A,#N/A,TRUE,"CPG-FTE by Centre";#N/A,#N/A,TRUE,"CPG-KPI"}</definedName>
    <definedName name="gr" localSheetId="12" hidden="1">{#N/A,#N/A,TRUE,"CPG-NC";#N/A,#N/A,TRUE,"CPG-NIM";#N/A,#N/A,TRUE,"CPG-Ostds";#N/A,#N/A,TRUE,"CPG-NII";#N/A,#N/A,TRUE,"CPG-Dist Pmts";#N/A,#N/A,TRUE,"CPG-Exp by Line";#N/A,#N/A,TRUE,"CPG-Exp by Centre";#N/A,#N/A,TRUE,"CPG-FTE by Centre";#N/A,#N/A,TRUE,"CPG-KPI"}</definedName>
    <definedName name="gr" localSheetId="13" hidden="1">{#N/A,#N/A,TRUE,"CPG-NC";#N/A,#N/A,TRUE,"CPG-NIM";#N/A,#N/A,TRUE,"CPG-Ostds";#N/A,#N/A,TRUE,"CPG-NII";#N/A,#N/A,TRUE,"CPG-Dist Pmts";#N/A,#N/A,TRUE,"CPG-Exp by Line";#N/A,#N/A,TRUE,"CPG-Exp by Centre";#N/A,#N/A,TRUE,"CPG-FTE by Centre";#N/A,#N/A,TRUE,"CPG-KPI"}</definedName>
    <definedName name="gr" hidden="1">{#N/A,#N/A,TRUE,"CPG-NC";#N/A,#N/A,TRUE,"CPG-NIM";#N/A,#N/A,TRUE,"CPG-Ostds";#N/A,#N/A,TRUE,"CPG-NII";#N/A,#N/A,TRUE,"CPG-Dist Pmts";#N/A,#N/A,TRUE,"CPG-Exp by Line";#N/A,#N/A,TRUE,"CPG-Exp by Centre";#N/A,#N/A,TRUE,"CPG-FTE by Centre";#N/A,#N/A,TRUE,"CPG-KPI"}</definedName>
    <definedName name="graph" hidden="1">#REF!</definedName>
    <definedName name="Graph_B" localSheetId="13" hidden="1">#REF!</definedName>
    <definedName name="Graph_B" hidden="1">#REF!</definedName>
    <definedName name="Greenacres">#REF!</definedName>
    <definedName name="Group" localSheetId="35">#REF!</definedName>
    <definedName name="Group">#REF!</definedName>
    <definedName name="group_entity">#REF!</definedName>
    <definedName name="Group_funds">#REF!</definedName>
    <definedName name="Group_s_funding_composition">#REF!</definedName>
    <definedName name="GRPBS">#REF!</definedName>
    <definedName name="GrpCapBase">#REF!</definedName>
    <definedName name="gThousand">1000</definedName>
    <definedName name="GUARANTEES" localSheetId="35">#REF!</definedName>
    <definedName name="GUARANTEES">#REF!</definedName>
    <definedName name="GW_AUD_TIMESTAMP">#REF!</definedName>
    <definedName name="GWYUID1">#REF!</definedName>
    <definedName name="h" localSheetId="35">#REF!</definedName>
    <definedName name="h">#REF!</definedName>
    <definedName name="Halves" localSheetId="34">#REF!</definedName>
    <definedName name="Halves" localSheetId="35">#REF!</definedName>
    <definedName name="Halves">#REF!</definedName>
    <definedName name="HalvesSept03" localSheetId="34">#REF!</definedName>
    <definedName name="HalvesSept03" localSheetId="35">#REF!</definedName>
    <definedName name="HalvesSept03">#REF!</definedName>
    <definedName name="Headcount">#REF!</definedName>
    <definedName name="HeCo">#REF!</definedName>
    <definedName name="HeCo1">#REF!</definedName>
    <definedName name="HEDGE_CONTRACTS" localSheetId="35">#REF!</definedName>
    <definedName name="HEDGE_CONTRACTS">#REF!</definedName>
    <definedName name="HedgeEff">#REF!</definedName>
    <definedName name="HedgeEff1">#REF!</definedName>
    <definedName name="hfght" localSheetId="34" hidden="1">{#N/A,#N/A,TRUE,"CPG-NC";#N/A,#N/A,TRUE,"CPG-NIM";#N/A,#N/A,TRUE,"CPG-Ostds";#N/A,#N/A,TRUE,"CPG-NII";#N/A,#N/A,TRUE,"CPG-Dist Pmts";#N/A,#N/A,TRUE,"CPG-Exp by Line";#N/A,#N/A,TRUE,"CPG-Exp by Centre";#N/A,#N/A,TRUE,"CPG-FTE by Centre";#N/A,#N/A,TRUE,"CPG-KPI"}</definedName>
    <definedName name="hfght" localSheetId="35" hidden="1">{#N/A,#N/A,TRUE,"CPG-NC";#N/A,#N/A,TRUE,"CPG-NIM";#N/A,#N/A,TRUE,"CPG-Ostds";#N/A,#N/A,TRUE,"CPG-NII";#N/A,#N/A,TRUE,"CPG-Dist Pmts";#N/A,#N/A,TRUE,"CPG-Exp by Line";#N/A,#N/A,TRUE,"CPG-Exp by Centre";#N/A,#N/A,TRUE,"CPG-FTE by Centre";#N/A,#N/A,TRUE,"CPG-KPI"}</definedName>
    <definedName name="hfght" localSheetId="12" hidden="1">{#N/A,#N/A,TRUE,"CPG-NC";#N/A,#N/A,TRUE,"CPG-NIM";#N/A,#N/A,TRUE,"CPG-Ostds";#N/A,#N/A,TRUE,"CPG-NII";#N/A,#N/A,TRUE,"CPG-Dist Pmts";#N/A,#N/A,TRUE,"CPG-Exp by Line";#N/A,#N/A,TRUE,"CPG-Exp by Centre";#N/A,#N/A,TRUE,"CPG-FTE by Centre";#N/A,#N/A,TRUE,"CPG-KPI"}</definedName>
    <definedName name="hfght" localSheetId="13" hidden="1">{#N/A,#N/A,TRUE,"CPG-NC";#N/A,#N/A,TRUE,"CPG-NIM";#N/A,#N/A,TRUE,"CPG-Ostds";#N/A,#N/A,TRUE,"CPG-NII";#N/A,#N/A,TRUE,"CPG-Dist Pmts";#N/A,#N/A,TRUE,"CPG-Exp by Line";#N/A,#N/A,TRUE,"CPG-Exp by Centre";#N/A,#N/A,TRUE,"CPG-FTE by Centre";#N/A,#N/A,TRUE,"CPG-KPI"}</definedName>
    <definedName name="hfght" hidden="1">{#N/A,#N/A,TRUE,"CPG-NC";#N/A,#N/A,TRUE,"CPG-NIM";#N/A,#N/A,TRUE,"CPG-Ostds";#N/A,#N/A,TRUE,"CPG-NII";#N/A,#N/A,TRUE,"CPG-Dist Pmts";#N/A,#N/A,TRUE,"CPG-Exp by Line";#N/A,#N/A,TRUE,"CPG-Exp by Centre";#N/A,#N/A,TRUE,"CPG-FTE by Centre";#N/A,#N/A,TRUE,"CPG-KPI"}</definedName>
    <definedName name="HFT">#REF!</definedName>
    <definedName name="hgf"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f"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f"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f"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f"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hj" localSheetId="34" hidden="1">{#N/A,#N/A,TRUE,"CPG-NC";#N/A,#N/A,TRUE,"CPG-NIM";#N/A,#N/A,TRUE,"CPG-Ostds";#N/A,#N/A,TRUE,"CPG-NII";#N/A,#N/A,TRUE,"CPG-Dist Pmts";#N/A,#N/A,TRUE,"CPG-Exp by Line";#N/A,#N/A,TRUE,"CPG-Exp by Centre";#N/A,#N/A,TRUE,"CPG-FTE by Centre";#N/A,#N/A,TRUE,"CPG-KPI"}</definedName>
    <definedName name="hghj" localSheetId="35" hidden="1">{#N/A,#N/A,TRUE,"CPG-NC";#N/A,#N/A,TRUE,"CPG-NIM";#N/A,#N/A,TRUE,"CPG-Ostds";#N/A,#N/A,TRUE,"CPG-NII";#N/A,#N/A,TRUE,"CPG-Dist Pmts";#N/A,#N/A,TRUE,"CPG-Exp by Line";#N/A,#N/A,TRUE,"CPG-Exp by Centre";#N/A,#N/A,TRUE,"CPG-FTE by Centre";#N/A,#N/A,TRUE,"CPG-KPI"}</definedName>
    <definedName name="hghj" localSheetId="12" hidden="1">{#N/A,#N/A,TRUE,"CPG-NC";#N/A,#N/A,TRUE,"CPG-NIM";#N/A,#N/A,TRUE,"CPG-Ostds";#N/A,#N/A,TRUE,"CPG-NII";#N/A,#N/A,TRUE,"CPG-Dist Pmts";#N/A,#N/A,TRUE,"CPG-Exp by Line";#N/A,#N/A,TRUE,"CPG-Exp by Centre";#N/A,#N/A,TRUE,"CPG-FTE by Centre";#N/A,#N/A,TRUE,"CPG-KPI"}</definedName>
    <definedName name="hghj" localSheetId="13" hidden="1">{#N/A,#N/A,TRUE,"CPG-NC";#N/A,#N/A,TRUE,"CPG-NIM";#N/A,#N/A,TRUE,"CPG-Ostds";#N/A,#N/A,TRUE,"CPG-NII";#N/A,#N/A,TRUE,"CPG-Dist Pmts";#N/A,#N/A,TRUE,"CPG-Exp by Line";#N/A,#N/A,TRUE,"CPG-Exp by Centre";#N/A,#N/A,TRUE,"CPG-FTE by Centre";#N/A,#N/A,TRUE,"CPG-KPI"}</definedName>
    <definedName name="hghj" hidden="1">{#N/A,#N/A,TRUE,"CPG-NC";#N/A,#N/A,TRUE,"CPG-NIM";#N/A,#N/A,TRUE,"CPG-Ostds";#N/A,#N/A,TRUE,"CPG-NII";#N/A,#N/A,TRUE,"CPG-Dist Pmts";#N/A,#N/A,TRUE,"CPG-Exp by Line";#N/A,#N/A,TRUE,"CPG-Exp by Centre";#N/A,#N/A,TRUE,"CPG-FTE by Centre";#N/A,#N/A,TRUE,"CPG-KPI"}</definedName>
    <definedName name="hh"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h" localSheetId="34" hidden="1">{#N/A,#N/A,FALSE,"Com-NC";#N/A,#N/A,FALSE,"Com-NIM";#N/A,#N/A,FALSE,"Com-Ostd";#N/A,#N/A,FALSE,"Com-NII";#N/A,#N/A,FALSE,"Com-Exp";#N/A,#N/A,FALSE,"Com-Mkt Sh"}</definedName>
    <definedName name="hhh" localSheetId="35" hidden="1">{#N/A,#N/A,FALSE,"Com-NC";#N/A,#N/A,FALSE,"Com-NIM";#N/A,#N/A,FALSE,"Com-Ostd";#N/A,#N/A,FALSE,"Com-NII";#N/A,#N/A,FALSE,"Com-Exp";#N/A,#N/A,FALSE,"Com-Mkt Sh"}</definedName>
    <definedName name="hhh" localSheetId="12" hidden="1">{#N/A,#N/A,FALSE,"Com-NC";#N/A,#N/A,FALSE,"Com-NIM";#N/A,#N/A,FALSE,"Com-Ostd";#N/A,#N/A,FALSE,"Com-NII";#N/A,#N/A,FALSE,"Com-Exp";#N/A,#N/A,FALSE,"Com-Mkt Sh"}</definedName>
    <definedName name="hhh" localSheetId="13" hidden="1">{#N/A,#N/A,FALSE,"Com-NC";#N/A,#N/A,FALSE,"Com-NIM";#N/A,#N/A,FALSE,"Com-Ostd";#N/A,#N/A,FALSE,"Com-NII";#N/A,#N/A,FALSE,"Com-Exp";#N/A,#N/A,FALSE,"Com-Mkt Sh"}</definedName>
    <definedName name="hhh" hidden="1">{#N/A,#N/A,FALSE,"Com-NC";#N/A,#N/A,FALSE,"Com-NIM";#N/A,#N/A,FALSE,"Com-Ostd";#N/A,#N/A,FALSE,"Com-NII";#N/A,#N/A,FALSE,"Com-Exp";#N/A,#N/A,FALSE,"Com-Mkt Sh"}</definedName>
    <definedName name="Hi" localSheetId="35">#REF!</definedName>
    <definedName name="Hi">#REF!</definedName>
    <definedName name="highlights" localSheetId="35">#REF!</definedName>
    <definedName name="highlights">#REF!</definedName>
    <definedName name="HistFinSmry">#REF!</definedName>
    <definedName name="historical">#REF!</definedName>
    <definedName name="historyexport">#REF!</definedName>
    <definedName name="hjghj"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hjghj"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hjghj"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hjghj"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hjghj" hidden="1">{#N/A,#N/A,FALSE,"CPG-KPI";#N/A,#N/A,FALSE,"CPG-FTE Summ";#N/A,#N/A,FALSE,"CPG-NC";#N/A,#N/A,FALSE,"CPG-NIM";#N/A,#N/A,FALSE,"CPG-Ostds";#N/A,#N/A,FALSE,"CPG-NII";#N/A,#N/A,FALSE,"CPG-Dist Pmts";#N/A,#N/A,FALSE,"CPG-Exp by Line";#N/A,#N/A,FALSE,"NC-Sum";#N/A,#N/A,FALSE,"CPG-Issue";#N/A,#N/A,FALSE,"CPG-Comm";#N/A,#N/A,FALSE,"CPG-Acquire";#N/A,#N/A,FALSE,"CPG-Serv";#N/A,#N/A,FALSE,"CPG-Shared"}</definedName>
    <definedName name="hjk" localSheetId="34" hidden="1">{#N/A,#N/A,TRUE,"CPG-NC";#N/A,#N/A,TRUE,"CPG-NIM";#N/A,#N/A,TRUE,"CPG-Ostds";#N/A,#N/A,TRUE,"CPG-NII";#N/A,#N/A,TRUE,"CPG-Dist Pmts";#N/A,#N/A,TRUE,"CPG-Exp by Line";#N/A,#N/A,TRUE,"CPG-Exp by Centre";#N/A,#N/A,TRUE,"CPG-FTE by Centre";#N/A,#N/A,TRUE,"CPG-KPI"}</definedName>
    <definedName name="hjk" localSheetId="35" hidden="1">{#N/A,#N/A,TRUE,"CPG-NC";#N/A,#N/A,TRUE,"CPG-NIM";#N/A,#N/A,TRUE,"CPG-Ostds";#N/A,#N/A,TRUE,"CPG-NII";#N/A,#N/A,TRUE,"CPG-Dist Pmts";#N/A,#N/A,TRUE,"CPG-Exp by Line";#N/A,#N/A,TRUE,"CPG-Exp by Centre";#N/A,#N/A,TRUE,"CPG-FTE by Centre";#N/A,#N/A,TRUE,"CPG-KPI"}</definedName>
    <definedName name="hjk" localSheetId="12" hidden="1">{#N/A,#N/A,TRUE,"CPG-NC";#N/A,#N/A,TRUE,"CPG-NIM";#N/A,#N/A,TRUE,"CPG-Ostds";#N/A,#N/A,TRUE,"CPG-NII";#N/A,#N/A,TRUE,"CPG-Dist Pmts";#N/A,#N/A,TRUE,"CPG-Exp by Line";#N/A,#N/A,TRUE,"CPG-Exp by Centre";#N/A,#N/A,TRUE,"CPG-FTE by Centre";#N/A,#N/A,TRUE,"CPG-KPI"}</definedName>
    <definedName name="hjk" localSheetId="13" hidden="1">{#N/A,#N/A,TRUE,"CPG-NC";#N/A,#N/A,TRUE,"CPG-NIM";#N/A,#N/A,TRUE,"CPG-Ostds";#N/A,#N/A,TRUE,"CPG-NII";#N/A,#N/A,TRUE,"CPG-Dist Pmts";#N/A,#N/A,TRUE,"CPG-Exp by Line";#N/A,#N/A,TRUE,"CPG-Exp by Centre";#N/A,#N/A,TRUE,"CPG-FTE by Centre";#N/A,#N/A,TRUE,"CPG-KPI"}</definedName>
    <definedName name="hjk" hidden="1">{#N/A,#N/A,TRUE,"CPG-NC";#N/A,#N/A,TRUE,"CPG-NIM";#N/A,#N/A,TRUE,"CPG-Ostds";#N/A,#N/A,TRUE,"CPG-NII";#N/A,#N/A,TRUE,"CPG-Dist Pmts";#N/A,#N/A,TRUE,"CPG-Exp by Line";#N/A,#N/A,TRUE,"CPG-Exp by Centre";#N/A,#N/A,TRUE,"CPG-FTE by Centre";#N/A,#N/A,TRUE,"CPG-KPI"}</definedName>
    <definedName name="HKD">#REF!</definedName>
    <definedName name="HOLIDAYS">#REF!</definedName>
    <definedName name="HomeMenu">#REF!</definedName>
    <definedName name="HR" localSheetId="35">#REF!</definedName>
    <definedName name="HR">#REF!</definedName>
    <definedName name="HRA" localSheetId="35">#REF!</definedName>
    <definedName name="HRA">#REF!</definedName>
    <definedName name="HRAV">#REF!</definedName>
    <definedName name="HRAVG">#REF!</definedName>
    <definedName name="HRB" localSheetId="35">#REF!</definedName>
    <definedName name="HRB">#REF!</definedName>
    <definedName name="HRC" localSheetId="35">#REF!</definedName>
    <definedName name="HRC">#REF!</definedName>
    <definedName name="HRD" localSheetId="35">#REF!</definedName>
    <definedName name="HRD">#REF!</definedName>
    <definedName name="HRE" localSheetId="35">#REF!</definedName>
    <definedName name="HRE">#REF!</definedName>
    <definedName name="HRF" localSheetId="35">#REF!</definedName>
    <definedName name="HRF">#REF!</definedName>
    <definedName name="HRG" localSheetId="35">#REF!</definedName>
    <definedName name="HRG">#REF!</definedName>
    <definedName name="HRGA">#REF!</definedName>
    <definedName name="HRGB">#REF!</definedName>
    <definedName name="HRGC">#REF!</definedName>
    <definedName name="HRGD">#REF!</definedName>
    <definedName name="HRGE">#REF!</definedName>
    <definedName name="HRGF">#REF!</definedName>
    <definedName name="HRGG">#REF!</definedName>
    <definedName name="HRGH">#REF!</definedName>
    <definedName name="HTML_CodePage" hidden="1">1252</definedName>
    <definedName name="HTML_Control" localSheetId="34" hidden="1">{"'ANN'!$K$29","'DEAR'!$S$5","'Monthly'!$A$1:$B$3","'ANN'!$N$56"}</definedName>
    <definedName name="HTML_Control" localSheetId="35" hidden="1">{"'ANN'!$K$29","'DEAR'!$S$5","'Monthly'!$A$1:$B$3","'ANN'!$N$56"}</definedName>
    <definedName name="HTML_Control" localSheetId="12" hidden="1">{"'ANN'!$K$29","'DEAR'!$S$5","'Monthly'!$A$1:$B$3","'ANN'!$N$56"}</definedName>
    <definedName name="HTML_Control" localSheetId="13" hidden="1">{"'ANN'!$K$29","'DEAR'!$S$5","'Monthly'!$A$1:$B$3","'ANN'!$N$56"}</definedName>
    <definedName name="HTML_Control" hidden="1">{"'ANN'!$K$29","'DEAR'!$S$5","'Monthly'!$A$1:$B$3","'ANN'!$N$56"}</definedName>
    <definedName name="HTML_Control2" localSheetId="34" hidden="1">{"'ANN'!$K$29","'DEAR'!$S$5","'Monthly'!$A$1:$B$3","'ANN'!$N$56"}</definedName>
    <definedName name="HTML_Control2" localSheetId="35" hidden="1">{"'ANN'!$K$29","'DEAR'!$S$5","'Monthly'!$A$1:$B$3","'ANN'!$N$56"}</definedName>
    <definedName name="HTML_Control2" localSheetId="12" hidden="1">{"'ANN'!$K$29","'DEAR'!$S$5","'Monthly'!$A$1:$B$3","'ANN'!$N$56"}</definedName>
    <definedName name="HTML_Control2" localSheetId="13" hidden="1">{"'ANN'!$K$29","'DEAR'!$S$5","'Monthly'!$A$1:$B$3","'ANN'!$N$56"}</definedName>
    <definedName name="HTML_Control2" hidden="1">{"'ANN'!$K$29","'DEAR'!$S$5","'Monthly'!$A$1:$B$3","'ANN'!$N$56"}</definedName>
    <definedName name="HTML_Description" hidden="1">""</definedName>
    <definedName name="HTML_Email" hidden="1">""</definedName>
    <definedName name="HTML_Header" localSheetId="35" hidden="1">"DEAR"</definedName>
    <definedName name="HTML_Header" hidden="1">"EAR"</definedName>
    <definedName name="HTML_LastUpdate" localSheetId="35" hidden="1">"18/10/2001"</definedName>
    <definedName name="HTML_LastUpdate" hidden="1">"15/10/2001"</definedName>
    <definedName name="HTML_LineAfter" hidden="1">FALSE</definedName>
    <definedName name="HTML_LineBefore" hidden="1">FALSE</definedName>
    <definedName name="HTML_Name" hidden="1">"SWINDYBA"</definedName>
    <definedName name="HTML_OBDlg2" hidden="1">TRUE</definedName>
    <definedName name="HTML_OBDlg4" hidden="1">TRUE</definedName>
    <definedName name="HTML_OS" hidden="1">0</definedName>
    <definedName name="HTML_PathFile" localSheetId="35" hidden="1">"D:\html\MyHTML.htm"</definedName>
    <definedName name="HTML_PathFile" hidden="1">"d:\html\MyHTML.htm"</definedName>
    <definedName name="HTML_Title" localSheetId="35" hidden="1">"Monthly"</definedName>
    <definedName name="HTML_Title" hidden="1">"EAR+P&amp;L"</definedName>
    <definedName name="htr"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htr"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htr"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htr"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htr" hidden="1">{#N/A,#N/A,FALSE,"CPG-KPI";#N/A,#N/A,FALSE,"CPG-FTE Summ";#N/A,#N/A,FALSE,"CPG-NC";#N/A,#N/A,FALSE,"CPG-NIM";#N/A,#N/A,FALSE,"CPG-Ostds";#N/A,#N/A,FALSE,"CPG-NII";#N/A,#N/A,FALSE,"CPG-Dist Pmts";#N/A,#N/A,FALSE,"CPG-Exp by Line";#N/A,#N/A,FALSE,"NC-Sum";#N/A,#N/A,FALSE,"CPG-Issue";#N/A,#N/A,FALSE,"CPG-Comm";#N/A,#N/A,FALSE,"CPG-Acquire";#N/A,#N/A,FALSE,"CPG-Serv";#N/A,#N/A,FALSE,"CPG-Shared"}</definedName>
    <definedName name="huiku">#REF!</definedName>
    <definedName name="HY">#REF!</definedName>
    <definedName name="HY_WPinCorp" localSheetId="35">#REF!</definedName>
    <definedName name="HY_WPinCorp">#REF!</definedName>
    <definedName name="HY01_WPinIS" localSheetId="35">#REF!</definedName>
    <definedName name="HY01_WPinIS">#REF!</definedName>
    <definedName name="HY02_WPinCorp" localSheetId="35">#REF!</definedName>
    <definedName name="HY02_WPinCorp">#REF!</definedName>
    <definedName name="HY02_WPinIS" localSheetId="35">#REF!</definedName>
    <definedName name="HY02_WPinIS">#REF!</definedName>
    <definedName name="I">#REF!</definedName>
    <definedName name="IA" localSheetId="34">#REF!</definedName>
    <definedName name="IA" localSheetId="35">#REF!</definedName>
    <definedName name="IA">#REF!</definedName>
    <definedName name="IA_R" localSheetId="34">#REF!</definedName>
    <definedName name="IA_R" localSheetId="35">#REF!</definedName>
    <definedName name="IA_R">#REF!</definedName>
    <definedName name="IDC">#REF!</definedName>
    <definedName name="IF_A_POCR">#REF!</definedName>
    <definedName name="IF_P_POCR">#REF!</definedName>
    <definedName name="IFRS"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FRS"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FRS"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FRS"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FRS"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GC_Ct2Pr3IG2">#REF!</definedName>
    <definedName name="IGC_Ct3Pr3IG2">#REF!</definedName>
    <definedName name="IGC_VAR">#REF!</definedName>
    <definedName name="IGC_YTD">#REF!</definedName>
    <definedName name="ii" localSheetId="35">#REF!</definedName>
    <definedName name="ii">#REF!</definedName>
    <definedName name="IM_A_POCR">#REF!</definedName>
    <definedName name="IM_P_POCR">#REF!</definedName>
    <definedName name="IMP_GRPBNK">#REF!</definedName>
    <definedName name="import">#REF!</definedName>
    <definedName name="IMPORT_FDDB">#REF!</definedName>
    <definedName name="IMPORT_P470">#REF!</definedName>
    <definedName name="IMPORT_STIRR">#REF!</definedName>
    <definedName name="IMPORT_WIRO_NPV">#REF!</definedName>
    <definedName name="IMPORTDFF1">#REF!</definedName>
    <definedName name="ImportNPV">#REF!</definedName>
    <definedName name="Imputation" localSheetId="35">#REF!</definedName>
    <definedName name="Imputation">#REF!</definedName>
    <definedName name="income" localSheetId="35">#REF!</definedName>
    <definedName name="Income">#REF!</definedName>
    <definedName name="incomeratios" localSheetId="35">#REF!</definedName>
    <definedName name="incomeratios">#REF!</definedName>
    <definedName name="IncomeStmt">#REF!</definedName>
    <definedName name="Incometax" localSheetId="35">#REF!</definedName>
    <definedName name="Incometax">#REF!</definedName>
    <definedName name="Incomplete">#REF!</definedName>
    <definedName name="incrDate2">#REF!</definedName>
    <definedName name="incrDateAQAU">#REF!</definedName>
    <definedName name="incrDateAQNZ">#REF!</definedName>
    <definedName name="INDEXMVMT">#REF!</definedName>
    <definedName name="Industry">#REF!</definedName>
    <definedName name="INDYS" localSheetId="35">#REF!</definedName>
    <definedName name="INDYS">#REF!</definedName>
    <definedName name="Ineff">#REF!</definedName>
    <definedName name="InForce" localSheetId="34">#REF!</definedName>
    <definedName name="InForce" localSheetId="35">#REF!</definedName>
    <definedName name="InForce">#REF!</definedName>
    <definedName name="INPUT">#REF!</definedName>
    <definedName name="INPUT_Fra">#REF!</definedName>
    <definedName name="INPUT2">#REF!</definedName>
    <definedName name="Inputs" localSheetId="35">#REF!</definedName>
    <definedName name="Inputs">#REF!</definedName>
    <definedName name="INSTPRINT">#REF!</definedName>
    <definedName name="InstructSectionC">#REF!</definedName>
    <definedName name="InstructSectionD">#REF!</definedName>
    <definedName name="InstructSectionE">#REF!</definedName>
    <definedName name="InstructSectionF">#REF!</definedName>
    <definedName name="Instruments">#REF!</definedName>
    <definedName name="Interest_margin" localSheetId="35">#REF!</definedName>
    <definedName name="Interest_margin">#REF!</definedName>
    <definedName name="INTEREST_RATE_CONTRACTS___SOLD_OPTIONS" localSheetId="35">#REF!</definedName>
    <definedName name="INTEREST_RATE_CONTRACTS___SOLD_OPTIONS">#REF!</definedName>
    <definedName name="INTEREST_RATE_FUTURES_CONTRACT_OTHER" localSheetId="35">#REF!</definedName>
    <definedName name="INTEREST_RATE_FUTURES_CONTRACT_OTHER">#REF!</definedName>
    <definedName name="INTEREST_RATE_FUTURES_CONTRACT_X_TRADED" localSheetId="35">#REF!</definedName>
    <definedName name="INTEREST_RATE_FUTURES_CONTRACT_X_TRADED">#REF!</definedName>
    <definedName name="INTEREST_RATE_OPTIONS_PURCHASED_OTHER" localSheetId="35">#REF!</definedName>
    <definedName name="INTEREST_RATE_OPTIONS_PURCHASED_OTHER">#REF!</definedName>
    <definedName name="INTEREST_RATE_OPTIONS_PURCHASED_X_TRADED" localSheetId="35">#REF!</definedName>
    <definedName name="INTEREST_RATE_OPTIONS_PURCHASED_X_TRADED">#REF!</definedName>
    <definedName name="INTEREST_RATE_SWAP_AGREEMENTS" localSheetId="35">#REF!</definedName>
    <definedName name="INTEREST_RATE_SWAP_AGREEMENTS">#REF!</definedName>
    <definedName name="InterfundFunds">#REF!</definedName>
    <definedName name="INTERNALS">#REF!</definedName>
    <definedName name="Internet_Active_UsersMekko0">#REF!</definedName>
    <definedName name="interviewsConversion2004">#REF!</definedName>
    <definedName name="interviewsTarget2004">#REF!</definedName>
    <definedName name="INTEXP_GRPBNK">#REF!</definedName>
    <definedName name="INTINC_GRPBNK">#REF!</definedName>
    <definedName name="Intragroup">#REF!</definedName>
    <definedName name="Investments_In_Subsidiaries">#REF!</definedName>
    <definedName name="io" localSheetId="34" hidden="1">{#N/A,#N/A,TRUE,"CPG-NC";#N/A,#N/A,TRUE,"CPG-NIM";#N/A,#N/A,TRUE,"CPG-Ostds";#N/A,#N/A,TRUE,"CPG-NII";#N/A,#N/A,TRUE,"CPG-Dist Pmts";#N/A,#N/A,TRUE,"CPG-Exp by Line";#N/A,#N/A,TRUE,"CPG-Exp by Centre";#N/A,#N/A,TRUE,"CPG-FTE by Centre";#N/A,#N/A,TRUE,"CPG-KPI"}</definedName>
    <definedName name="io" localSheetId="35" hidden="1">{#N/A,#N/A,TRUE,"CPG-NC";#N/A,#N/A,TRUE,"CPG-NIM";#N/A,#N/A,TRUE,"CPG-Ostds";#N/A,#N/A,TRUE,"CPG-NII";#N/A,#N/A,TRUE,"CPG-Dist Pmts";#N/A,#N/A,TRUE,"CPG-Exp by Line";#N/A,#N/A,TRUE,"CPG-Exp by Centre";#N/A,#N/A,TRUE,"CPG-FTE by Centre";#N/A,#N/A,TRUE,"CPG-KPI"}</definedName>
    <definedName name="io" localSheetId="12" hidden="1">{#N/A,#N/A,TRUE,"CPG-NC";#N/A,#N/A,TRUE,"CPG-NIM";#N/A,#N/A,TRUE,"CPG-Ostds";#N/A,#N/A,TRUE,"CPG-NII";#N/A,#N/A,TRUE,"CPG-Dist Pmts";#N/A,#N/A,TRUE,"CPG-Exp by Line";#N/A,#N/A,TRUE,"CPG-Exp by Centre";#N/A,#N/A,TRUE,"CPG-FTE by Centre";#N/A,#N/A,TRUE,"CPG-KPI"}</definedName>
    <definedName name="io" localSheetId="13" hidden="1">{#N/A,#N/A,TRUE,"CPG-NC";#N/A,#N/A,TRUE,"CPG-NIM";#N/A,#N/A,TRUE,"CPG-Ostds";#N/A,#N/A,TRUE,"CPG-NII";#N/A,#N/A,TRUE,"CPG-Dist Pmts";#N/A,#N/A,TRUE,"CPG-Exp by Line";#N/A,#N/A,TRUE,"CPG-Exp by Centre";#N/A,#N/A,TRUE,"CPG-FTE by Centre";#N/A,#N/A,TRUE,"CPG-KPI"}</definedName>
    <definedName name="io" hidden="1">{#N/A,#N/A,TRUE,"CPG-NC";#N/A,#N/A,TRUE,"CPG-NIM";#N/A,#N/A,TRUE,"CPG-Ostds";#N/A,#N/A,TRUE,"CPG-NII";#N/A,#N/A,TRUE,"CPG-Dist Pmts";#N/A,#N/A,TRUE,"CPG-Exp by Line";#N/A,#N/A,TRUE,"CPG-Exp by Centre";#N/A,#N/A,TRUE,"CPG-FTE by Centre";#N/A,#N/A,TRUE,"CPG-KPI"}</definedName>
    <definedName name="IONA_RA" localSheetId="34">#REF!</definedName>
    <definedName name="IONA_RA" localSheetId="35">#REF!</definedName>
    <definedName name="IONA_RA">#REF!</definedName>
    <definedName name="IPD90D" localSheetId="34">#REF!</definedName>
    <definedName name="IPD90D" localSheetId="35">#REF!</definedName>
    <definedName name="IPD90D">#REF!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REV" hidden="1">"c2113"</definedName>
    <definedName name="IQ_EST_ACT_REV_CIQ" hidden="1">"c3666"</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OOTNOTE" hidden="1">"c4540"</definedName>
    <definedName name="IQ_EST_FOOTNOTE_CIQ" hidden="1">"c12022"</definedName>
    <definedName name="IQ_EST_NEXT_EARNINGS_DATE" hidden="1">"c13591"</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40970.4225115741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BOTTOM_UP_CIQ" hidden="1">"c12025"</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40036.9773842593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BB1_1" localSheetId="12">#REF!</definedName>
    <definedName name="IRRBB1_1" localSheetId="27">IRRBB!$A$9:$C$15</definedName>
    <definedName name="issInfo">#REF!</definedName>
    <definedName name="IT" localSheetId="34">#REF!</definedName>
    <definedName name="IT" localSheetId="35">#REF!</definedName>
    <definedName name="IT">#REF!</definedName>
    <definedName name="iuy"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iuy"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iuy"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iuy"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iuy" hidden="1">{#N/A,#N/A,FALSE,"CPG-KPI";#N/A,#N/A,FALSE,"CPG-FTE Summ";#N/A,#N/A,FALSE,"CPG-NC";#N/A,#N/A,FALSE,"CPG-NIM";#N/A,#N/A,FALSE,"CPG-Ostds";#N/A,#N/A,FALSE,"CPG-NII";#N/A,#N/A,FALSE,"CPG-Dist Pmts";#N/A,#N/A,FALSE,"CPG-Exp by Line";#N/A,#N/A,FALSE,"NC-Sum";#N/A,#N/A,FALSE,"CPG-Issue";#N/A,#N/A,FALSE,"CPG-Comm";#N/A,#N/A,FALSE,"CPG-Acquire";#N/A,#N/A,FALSE,"CPG-Serv";#N/A,#N/A,FALSE,"CPG-Shared"}</definedName>
    <definedName name="j">#REF!</definedName>
    <definedName name="jack" hidden="1">#REF!</definedName>
    <definedName name="JAN_97">#REF!</definedName>
    <definedName name="JAN_97_LOC">#REF!</definedName>
    <definedName name="JAN_97_YTD">#REF!</definedName>
    <definedName name="JAN_97_YTD_LOC">#REF!</definedName>
    <definedName name="Jan00">#REF!</definedName>
    <definedName name="jdjdkf" localSheetId="34" hidden="1">{#N/A,#N/A,FALSE,"Risk Weighted Asset";#N/A,#N/A,FALSE,"Risk Weighted Asset";#N/A,#N/A,FALSE,"Returns"}</definedName>
    <definedName name="jdjdkf" localSheetId="35" hidden="1">{#N/A,#N/A,FALSE,"Risk Weighted Asset";#N/A,#N/A,FALSE,"Risk Weighted Asset";#N/A,#N/A,FALSE,"Returns"}</definedName>
    <definedName name="jdjdkf" localSheetId="12" hidden="1">{#N/A,#N/A,FALSE,"Risk Weighted Asset";#N/A,#N/A,FALSE,"Risk Weighted Asset";#N/A,#N/A,FALSE,"Returns"}</definedName>
    <definedName name="jdjdkf" localSheetId="13" hidden="1">{#N/A,#N/A,FALSE,"Risk Weighted Asset";#N/A,#N/A,FALSE,"Risk Weighted Asset";#N/A,#N/A,FALSE,"Returns"}</definedName>
    <definedName name="jdjdkf" hidden="1">{#N/A,#N/A,FALSE,"Risk Weighted Asset";#N/A,#N/A,FALSE,"Risk Weighted Asset";#N/A,#N/A,FALSE,"Returns"}</definedName>
    <definedName name="jk" localSheetId="34" hidden="1">{#N/A,#N/A,TRUE,"CPG-NC";#N/A,#N/A,TRUE,"CPG-NIM";#N/A,#N/A,TRUE,"CPG-Ostds";#N/A,#N/A,TRUE,"CPG-NII";#N/A,#N/A,TRUE,"CPG-Dist Pmts";#N/A,#N/A,TRUE,"CPG-Exp by Line";#N/A,#N/A,TRUE,"CPG-Exp by Centre";#N/A,#N/A,TRUE,"CPG-FTE by Centre";#N/A,#N/A,TRUE,"CPG-KPI"}</definedName>
    <definedName name="jk" localSheetId="35" hidden="1">{#N/A,#N/A,TRUE,"CPG-NC";#N/A,#N/A,TRUE,"CPG-NIM";#N/A,#N/A,TRUE,"CPG-Ostds";#N/A,#N/A,TRUE,"CPG-NII";#N/A,#N/A,TRUE,"CPG-Dist Pmts";#N/A,#N/A,TRUE,"CPG-Exp by Line";#N/A,#N/A,TRUE,"CPG-Exp by Centre";#N/A,#N/A,TRUE,"CPG-FTE by Centre";#N/A,#N/A,TRUE,"CPG-KPI"}</definedName>
    <definedName name="jk" localSheetId="12" hidden="1">{#N/A,#N/A,TRUE,"CPG-NC";#N/A,#N/A,TRUE,"CPG-NIM";#N/A,#N/A,TRUE,"CPG-Ostds";#N/A,#N/A,TRUE,"CPG-NII";#N/A,#N/A,TRUE,"CPG-Dist Pmts";#N/A,#N/A,TRUE,"CPG-Exp by Line";#N/A,#N/A,TRUE,"CPG-Exp by Centre";#N/A,#N/A,TRUE,"CPG-FTE by Centre";#N/A,#N/A,TRUE,"CPG-KPI"}</definedName>
    <definedName name="jk" localSheetId="13" hidden="1">{#N/A,#N/A,TRUE,"CPG-NC";#N/A,#N/A,TRUE,"CPG-NIM";#N/A,#N/A,TRUE,"CPG-Ostds";#N/A,#N/A,TRUE,"CPG-NII";#N/A,#N/A,TRUE,"CPG-Dist Pmts";#N/A,#N/A,TRUE,"CPG-Exp by Line";#N/A,#N/A,TRUE,"CPG-Exp by Centre";#N/A,#N/A,TRUE,"CPG-FTE by Centre";#N/A,#N/A,TRUE,"CPG-KPI"}</definedName>
    <definedName name="jk" hidden="1">{#N/A,#N/A,TRUE,"CPG-NC";#N/A,#N/A,TRUE,"CPG-NIM";#N/A,#N/A,TRUE,"CPG-Ostds";#N/A,#N/A,TRUE,"CPG-NII";#N/A,#N/A,TRUE,"CPG-Dist Pmts";#N/A,#N/A,TRUE,"CPG-Exp by Line";#N/A,#N/A,TRUE,"CPG-Exp by Centre";#N/A,#N/A,TRUE,"CPG-FTE by Centre";#N/A,#N/A,TRUE,"CPG-KPI"}</definedName>
    <definedName name="JNL_AVG">#REF!</definedName>
    <definedName name="john1" localSheetId="34" hidden="1">{#N/A,#N/A,FALSE,"Sheet1"}</definedName>
    <definedName name="john1" localSheetId="35" hidden="1">{#N/A,#N/A,FALSE,"Sheet1"}</definedName>
    <definedName name="john1" localSheetId="12" hidden="1">{#N/A,#N/A,FALSE,"Sheet1"}</definedName>
    <definedName name="john1" localSheetId="13" hidden="1">{#N/A,#N/A,FALSE,"Sheet1"}</definedName>
    <definedName name="john1" hidden="1">{#N/A,#N/A,FALSE,"Sheet1"}</definedName>
    <definedName name="john2" localSheetId="34" hidden="1">{#N/A,#N/A,FALSE,"Sheet1"}</definedName>
    <definedName name="john2" localSheetId="35" hidden="1">{#N/A,#N/A,FALSE,"Sheet1"}</definedName>
    <definedName name="john2" localSheetId="12" hidden="1">{#N/A,#N/A,FALSE,"Sheet1"}</definedName>
    <definedName name="john2" localSheetId="13" hidden="1">{#N/A,#N/A,FALSE,"Sheet1"}</definedName>
    <definedName name="john2" hidden="1">{#N/A,#N/A,FALSE,"Sheet1"}</definedName>
    <definedName name="JOURNAL">#REF!</definedName>
    <definedName name="Journals_and_Notes" localSheetId="35">#REF!</definedName>
    <definedName name="Journals_and_Notes">#REF!</definedName>
    <definedName name="jpy" localSheetId="35">#REF!</definedName>
    <definedName name="JPY">#REF!</definedName>
    <definedName name="Jul" localSheetId="35">#REF!</definedName>
    <definedName name="Jul">#REF!</definedName>
    <definedName name="JUL_97">#REF!</definedName>
    <definedName name="JUL_97_LOC">#REF!</definedName>
    <definedName name="JUL_97_YTD">#REF!</definedName>
    <definedName name="JUL_97_YTD_LOC">#REF!</definedName>
    <definedName name="Jul00">#REF!</definedName>
    <definedName name="Jun" localSheetId="35">#REF!</definedName>
    <definedName name="Jun">#REF!</definedName>
    <definedName name="JUN_97">#REF!</definedName>
    <definedName name="JUN_97_LOC">#REF!</definedName>
    <definedName name="JUN_97_YTD">#REF!</definedName>
    <definedName name="JUN_97_YTD_LOC">#REF!</definedName>
    <definedName name="Jun00">#REF!</definedName>
    <definedName name="juy">#REF!</definedName>
    <definedName name="jyrtr" localSheetId="34" hidden="1">{#N/A,#N/A,TRUE,"CPG-NC";#N/A,#N/A,TRUE,"CPG-NIM";#N/A,#N/A,TRUE,"CPG-Ostds";#N/A,#N/A,TRUE,"CPG-NII";#N/A,#N/A,TRUE,"CPG-Dist Pmts";#N/A,#N/A,TRUE,"CPG-Exp by Line";#N/A,#N/A,TRUE,"CPG-Exp by Centre";#N/A,#N/A,TRUE,"CPG-FTE by Centre";#N/A,#N/A,TRUE,"CPG-KPI"}</definedName>
    <definedName name="jyrtr" localSheetId="35" hidden="1">{#N/A,#N/A,TRUE,"CPG-NC";#N/A,#N/A,TRUE,"CPG-NIM";#N/A,#N/A,TRUE,"CPG-Ostds";#N/A,#N/A,TRUE,"CPG-NII";#N/A,#N/A,TRUE,"CPG-Dist Pmts";#N/A,#N/A,TRUE,"CPG-Exp by Line";#N/A,#N/A,TRUE,"CPG-Exp by Centre";#N/A,#N/A,TRUE,"CPG-FTE by Centre";#N/A,#N/A,TRUE,"CPG-KPI"}</definedName>
    <definedName name="jyrtr" localSheetId="12" hidden="1">{#N/A,#N/A,TRUE,"CPG-NC";#N/A,#N/A,TRUE,"CPG-NIM";#N/A,#N/A,TRUE,"CPG-Ostds";#N/A,#N/A,TRUE,"CPG-NII";#N/A,#N/A,TRUE,"CPG-Dist Pmts";#N/A,#N/A,TRUE,"CPG-Exp by Line";#N/A,#N/A,TRUE,"CPG-Exp by Centre";#N/A,#N/A,TRUE,"CPG-FTE by Centre";#N/A,#N/A,TRUE,"CPG-KPI"}</definedName>
    <definedName name="jyrtr" localSheetId="13" hidden="1">{#N/A,#N/A,TRUE,"CPG-NC";#N/A,#N/A,TRUE,"CPG-NIM";#N/A,#N/A,TRUE,"CPG-Ostds";#N/A,#N/A,TRUE,"CPG-NII";#N/A,#N/A,TRUE,"CPG-Dist Pmts";#N/A,#N/A,TRUE,"CPG-Exp by Line";#N/A,#N/A,TRUE,"CPG-Exp by Centre";#N/A,#N/A,TRUE,"CPG-FTE by Centre";#N/A,#N/A,TRUE,"CPG-KPI"}</definedName>
    <definedName name="jyrtr" hidden="1">{#N/A,#N/A,TRUE,"CPG-NC";#N/A,#N/A,TRUE,"CPG-NIM";#N/A,#N/A,TRUE,"CPG-Ostds";#N/A,#N/A,TRUE,"CPG-NII";#N/A,#N/A,TRUE,"CPG-Dist Pmts";#N/A,#N/A,TRUE,"CPG-Exp by Line";#N/A,#N/A,TRUE,"CPG-Exp by Centre";#N/A,#N/A,TRUE,"CPG-FTE by Centre";#N/A,#N/A,TRUE,"CPG-KPI"}</definedName>
    <definedName name="k">#REF!</definedName>
    <definedName name="kelv10" localSheetId="3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elv10" localSheetId="35"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elv10" localSheetId="1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elv10" localSheetId="13"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elv1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FDBS" localSheetId="34">#REF!</definedName>
    <definedName name="KFDBS" localSheetId="35">#REF!</definedName>
    <definedName name="KFDBS">#REF!</definedName>
    <definedName name="KFDEarnings" localSheetId="34">#REF!</definedName>
    <definedName name="KFDEarnings" localSheetId="35">#REF!</definedName>
    <definedName name="KFDEarnings">#REF!</definedName>
    <definedName name="kip"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ip"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ip"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ip"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ip"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j" localSheetId="34" hidden="1">{#N/A,#N/A,FALSE,"Com-NC";#N/A,#N/A,FALSE,"Com-NIM";#N/A,#N/A,FALSE,"Com-Ostd";#N/A,#N/A,FALSE,"Com-NII";#N/A,#N/A,FALSE,"Com-Exp";#N/A,#N/A,FALSE,"Com-Mkt Sh"}</definedName>
    <definedName name="kj" localSheetId="35" hidden="1">{#N/A,#N/A,FALSE,"Com-NC";#N/A,#N/A,FALSE,"Com-NIM";#N/A,#N/A,FALSE,"Com-Ostd";#N/A,#N/A,FALSE,"Com-NII";#N/A,#N/A,FALSE,"Com-Exp";#N/A,#N/A,FALSE,"Com-Mkt Sh"}</definedName>
    <definedName name="kj" localSheetId="12" hidden="1">{#N/A,#N/A,FALSE,"Com-NC";#N/A,#N/A,FALSE,"Com-NIM";#N/A,#N/A,FALSE,"Com-Ostd";#N/A,#N/A,FALSE,"Com-NII";#N/A,#N/A,FALSE,"Com-Exp";#N/A,#N/A,FALSE,"Com-Mkt Sh"}</definedName>
    <definedName name="kj" localSheetId="13" hidden="1">{#N/A,#N/A,FALSE,"Com-NC";#N/A,#N/A,FALSE,"Com-NIM";#N/A,#N/A,FALSE,"Com-Ostd";#N/A,#N/A,FALSE,"Com-NII";#N/A,#N/A,FALSE,"Com-Exp";#N/A,#N/A,FALSE,"Com-Mkt Sh"}</definedName>
    <definedName name="kj" hidden="1">{#N/A,#N/A,FALSE,"Com-NC";#N/A,#N/A,FALSE,"Com-NIM";#N/A,#N/A,FALSE,"Com-Ostd";#N/A,#N/A,FALSE,"Com-NII";#N/A,#N/A,FALSE,"Com-Exp";#N/A,#N/A,FALSE,"Com-Mkt Sh"}</definedName>
    <definedName name="kl" localSheetId="34" hidden="1">{#N/A,#N/A,FALSE,"Com-NC";#N/A,#N/A,FALSE,"Com-NIM";#N/A,#N/A,FALSE,"Com-Ostd";#N/A,#N/A,FALSE,"Com-NII";#N/A,#N/A,FALSE,"Com-Exp";#N/A,#N/A,FALSE,"Com-Mkt Sh"}</definedName>
    <definedName name="kl" localSheetId="35" hidden="1">{#N/A,#N/A,FALSE,"Com-NC";#N/A,#N/A,FALSE,"Com-NIM";#N/A,#N/A,FALSE,"Com-Ostd";#N/A,#N/A,FALSE,"Com-NII";#N/A,#N/A,FALSE,"Com-Exp";#N/A,#N/A,FALSE,"Com-Mkt Sh"}</definedName>
    <definedName name="kl" localSheetId="12" hidden="1">{#N/A,#N/A,FALSE,"Com-NC";#N/A,#N/A,FALSE,"Com-NIM";#N/A,#N/A,FALSE,"Com-Ostd";#N/A,#N/A,FALSE,"Com-NII";#N/A,#N/A,FALSE,"Com-Exp";#N/A,#N/A,FALSE,"Com-Mkt Sh"}</definedName>
    <definedName name="kl" localSheetId="13" hidden="1">{#N/A,#N/A,FALSE,"Com-NC";#N/A,#N/A,FALSE,"Com-NIM";#N/A,#N/A,FALSE,"Com-Ostd";#N/A,#N/A,FALSE,"Com-NII";#N/A,#N/A,FALSE,"Com-Exp";#N/A,#N/A,FALSE,"Com-Mkt Sh"}</definedName>
    <definedName name="kl" hidden="1">{#N/A,#N/A,FALSE,"Com-NC";#N/A,#N/A,FALSE,"Com-NIM";#N/A,#N/A,FALSE,"Com-Ostd";#N/A,#N/A,FALSE,"Com-NII";#N/A,#N/A,FALSE,"Com-Exp";#N/A,#N/A,FALSE,"Com-Mkt Sh"}</definedName>
    <definedName name="klp"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klp"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klp"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klp"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klp" hidden="1">{#N/A,#N/A,FALSE,"CPG-KPI";#N/A,#N/A,FALSE,"CPG-FTE Summ";#N/A,#N/A,FALSE,"CPG-NC";#N/A,#N/A,FALSE,"CPG-NIM";#N/A,#N/A,FALSE,"CPG-Ostds";#N/A,#N/A,FALSE,"CPG-NII";#N/A,#N/A,FALSE,"CPG-Dist Pmts";#N/A,#N/A,FALSE,"CPG-Exp by Line";#N/A,#N/A,FALSE,"NC-Sum";#N/A,#N/A,FALSE,"CPG-Issue";#N/A,#N/A,FALSE,"CPG-Comm";#N/A,#N/A,FALSE,"CPG-Acquire";#N/A,#N/A,FALSE,"CPG-Serv";#N/A,#N/A,FALSE,"CPG-Shared"}</definedName>
    <definedName name="km"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1_1" localSheetId="12">#REF!</definedName>
    <definedName name="KM1_1">'KM1'!$A$2:$G$33</definedName>
    <definedName name="l">#REF!</definedName>
    <definedName name="L_bII_rwa_bu" localSheetId="35">#REF!</definedName>
    <definedName name="L_bII_rwa_bu">#REF!</definedName>
    <definedName name="L_bII_rwa_cat" localSheetId="35">#REF!</definedName>
    <definedName name="L_bII_rwa_cat">#REF!</definedName>
    <definedName name="L_cap_structure">#REF!</definedName>
    <definedName name="L3_Entities_1" localSheetId="12">#REF!</definedName>
    <definedName name="LABELTEXTCOLUMN1">#REF!</definedName>
    <definedName name="LABELTEXTROW1">#REF!</definedName>
    <definedName name="LandG1NPV">#REF!</definedName>
    <definedName name="LandG2NPV">#REF!</definedName>
    <definedName name="Last">#REF!</definedName>
    <definedName name="LAST_DAY">#REF!</definedName>
    <definedName name="last_row">#REF!</definedName>
    <definedName name="LC_ACT">#REF!</definedName>
    <definedName name="LC_YTD">#REF!</definedName>
    <definedName name="Lease_liabilities">#REF!</definedName>
    <definedName name="Leave_loading">#REF!</definedName>
    <definedName name="Level_3_entities_assets_and_liabilities" localSheetId="34">'APP2'!$A$2:$D$23</definedName>
    <definedName name="lflfffs" localSheetId="35">#REF!</definedName>
    <definedName name="lflfffs">#REF!</definedName>
    <definedName name="lgdarwrange">#REF!,#REF!,#REF!,#REF!,#REF!,#REF!,#REF!,#REF!,#REF!,#REF!,#REF!,#REF!,#REF!,#REF!,#REF!,#REF!</definedName>
    <definedName name="LI_FUM" localSheetId="35">#REF!</definedName>
    <definedName name="LI_FUM">#REF!</definedName>
    <definedName name="LI1_1" localSheetId="12">#REF!</definedName>
    <definedName name="LI2_1" localSheetId="12">#REF!</definedName>
    <definedName name="Liab" localSheetId="35">#REF!</definedName>
    <definedName name="Liab">#REF!</definedName>
    <definedName name="lifecon" localSheetId="35">#REF!</definedName>
    <definedName name="lifecon">#REF!</definedName>
    <definedName name="lifedetail" localSheetId="35">#REF!</definedName>
    <definedName name="lifedetail">#REF!</definedName>
    <definedName name="LIFINS" localSheetId="34">#REF!</definedName>
    <definedName name="LIFINS" localSheetId="35">#REF!</definedName>
    <definedName name="LIFINS">#REF!</definedName>
    <definedName name="Light">#REF!</definedName>
    <definedName name="Line_of_Business" localSheetId="35">#REF!</definedName>
    <definedName name="Line_of_Business">#REF!</definedName>
    <definedName name="LineOfBusiness">#REF!</definedName>
    <definedName name="Links">#REF!</definedName>
    <definedName name="LIQ1_1" localSheetId="12">#REF!</definedName>
    <definedName name="LIQ1_1">'LIQ1'!$A$2:$F$33</definedName>
    <definedName name="LIQ2_CP_1" localSheetId="12">#REF!</definedName>
    <definedName name="LIQ2_CP_1">'LIQ2'!$A$2:$G$42</definedName>
    <definedName name="LIQ2_PP_1" localSheetId="12">#REF!</definedName>
    <definedName name="LIQ2_PP_1" localSheetId="13">'LIQ2'!#REF!</definedName>
    <definedName name="LIQ2_PP_1">'LIQ2'!$J$2:$P$42</definedName>
    <definedName name="Lisa">#REF!,#REF!</definedName>
    <definedName name="lk"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k"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k"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k"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k"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kfblmk" localSheetId="35">#REF!</definedName>
    <definedName name="lkfblmk">#REF!</definedName>
    <definedName name="lllllll" localSheetId="35">#REF!</definedName>
    <definedName name="lllllll">#REF!</definedName>
    <definedName name="llllllll" localSheetId="35">#REF!</definedName>
    <definedName name="llllllll">#REF!</definedName>
    <definedName name="lllllllll" localSheetId="35">#REF!</definedName>
    <definedName name="lllllllll">#REF!</definedName>
    <definedName name="llllllllll" localSheetId="35">#REF!</definedName>
    <definedName name="llllllllll">#REF!</definedName>
    <definedName name="lm" localSheetId="34" hidden="1">{#N/A,#N/A,TRUE,"CPG-NC";#N/A,#N/A,TRUE,"CPG-NIM";#N/A,#N/A,TRUE,"CPG-Ostds";#N/A,#N/A,TRUE,"CPG-NII";#N/A,#N/A,TRUE,"CPG-Dist Pmts";#N/A,#N/A,TRUE,"CPG-Exp by Line";#N/A,#N/A,TRUE,"CPG-Exp by Centre";#N/A,#N/A,TRUE,"CPG-FTE by Centre";#N/A,#N/A,TRUE,"CPG-KPI"}</definedName>
    <definedName name="lm" localSheetId="35" hidden="1">{#N/A,#N/A,TRUE,"CPG-NC";#N/A,#N/A,TRUE,"CPG-NIM";#N/A,#N/A,TRUE,"CPG-Ostds";#N/A,#N/A,TRUE,"CPG-NII";#N/A,#N/A,TRUE,"CPG-Dist Pmts";#N/A,#N/A,TRUE,"CPG-Exp by Line";#N/A,#N/A,TRUE,"CPG-Exp by Centre";#N/A,#N/A,TRUE,"CPG-FTE by Centre";#N/A,#N/A,TRUE,"CPG-KPI"}</definedName>
    <definedName name="lm" localSheetId="12" hidden="1">{#N/A,#N/A,TRUE,"CPG-NC";#N/A,#N/A,TRUE,"CPG-NIM";#N/A,#N/A,TRUE,"CPG-Ostds";#N/A,#N/A,TRUE,"CPG-NII";#N/A,#N/A,TRUE,"CPG-Dist Pmts";#N/A,#N/A,TRUE,"CPG-Exp by Line";#N/A,#N/A,TRUE,"CPG-Exp by Centre";#N/A,#N/A,TRUE,"CPG-FTE by Centre";#N/A,#N/A,TRUE,"CPG-KPI"}</definedName>
    <definedName name="lm" localSheetId="13" hidden="1">{#N/A,#N/A,TRUE,"CPG-NC";#N/A,#N/A,TRUE,"CPG-NIM";#N/A,#N/A,TRUE,"CPG-Ostds";#N/A,#N/A,TRUE,"CPG-NII";#N/A,#N/A,TRUE,"CPG-Dist Pmts";#N/A,#N/A,TRUE,"CPG-Exp by Line";#N/A,#N/A,TRUE,"CPG-Exp by Centre";#N/A,#N/A,TRUE,"CPG-FTE by Centre";#N/A,#N/A,TRUE,"CPG-KPI"}</definedName>
    <definedName name="lm" hidden="1">{#N/A,#N/A,TRUE,"CPG-NC";#N/A,#N/A,TRUE,"CPG-NIM";#N/A,#N/A,TRUE,"CPG-Ostds";#N/A,#N/A,TRUE,"CPG-NII";#N/A,#N/A,TRUE,"CPG-Dist Pmts";#N/A,#N/A,TRUE,"CPG-Exp by Line";#N/A,#N/A,TRUE,"CPG-Exp by Centre";#N/A,#N/A,TRUE,"CPG-FTE by Centre";#N/A,#N/A,TRUE,"CPG-KPI"}</definedName>
    <definedName name="LMASE" localSheetId="35">#REF!</definedName>
    <definedName name="LMASE">#REF!</definedName>
    <definedName name="LMASS" localSheetId="35">#REF!</definedName>
    <definedName name="LMASS">#REF!</definedName>
    <definedName name="loanappvls" localSheetId="35">#REF!</definedName>
    <definedName name="loanappvls">#REF!</definedName>
    <definedName name="LOANS" localSheetId="34">#REF!</definedName>
    <definedName name="LOANS" localSheetId="35">#REF!</definedName>
    <definedName name="LOANS">#REF!</definedName>
    <definedName name="LOANS_GRP">#REF!</definedName>
    <definedName name="location_hierarchy">#REF!</definedName>
    <definedName name="location_list">#REF!</definedName>
    <definedName name="location_parent_hierarchy">#REF!</definedName>
    <definedName name="location_table">#REF!</definedName>
    <definedName name="lodgements">#REF!</definedName>
    <definedName name="london1" localSheetId="34" hidden="1">{#N/A,#N/A,FALSE,"Sheet1"}</definedName>
    <definedName name="london1" localSheetId="35" hidden="1">{#N/A,#N/A,FALSE,"Sheet1"}</definedName>
    <definedName name="london1" localSheetId="12" hidden="1">{#N/A,#N/A,FALSE,"Sheet1"}</definedName>
    <definedName name="london1" localSheetId="13" hidden="1">{#N/A,#N/A,FALSE,"Sheet1"}</definedName>
    <definedName name="london1" hidden="1">{#N/A,#N/A,FALSE,"Sheet1"}</definedName>
    <definedName name="LondonSummary">#REF!</definedName>
    <definedName name="LongandShortSummary">#REF!</definedName>
    <definedName name="LonTrading">#REF!</definedName>
    <definedName name="lookup">#REF!</definedName>
    <definedName name="lookup_act99">#REF!</definedName>
    <definedName name="lookup_plan99">#REF!</definedName>
    <definedName name="LookupString">#REF!</definedName>
    <definedName name="lookValue">#REF!</definedName>
    <definedName name="lop"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lop"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lop"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lop"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lop" hidden="1">{#N/A,#N/A,FALSE,"CPG-KPI";#N/A,#N/A,FALSE,"CPG-FTE Summ";#N/A,#N/A,FALSE,"CPG-NC";#N/A,#N/A,FALSE,"CPG-NIM";#N/A,#N/A,FALSE,"CPG-Ostds";#N/A,#N/A,FALSE,"CPG-NII";#N/A,#N/A,FALSE,"CPG-Dist Pmts";#N/A,#N/A,FALSE,"CPG-Exp by Line";#N/A,#N/A,FALSE,"NC-Sum";#N/A,#N/A,FALSE,"CPG-Issue";#N/A,#N/A,FALSE,"CPG-Comm";#N/A,#N/A,FALSE,"CPG-Acquire";#N/A,#N/A,FALSE,"CPG-Serv";#N/A,#N/A,FALSE,"CPG-Shared"}</definedName>
    <definedName name="LR1_1" localSheetId="12">#REF!</definedName>
    <definedName name="LR1_1">'LR1'!$A$2:$C$15</definedName>
    <definedName name="LR2_1" localSheetId="12">#REF!</definedName>
    <definedName name="LR2_1">'LR2'!$A$2:$D$43</definedName>
    <definedName name="LSL">#REF!</definedName>
    <definedName name="LSL_Rate">#REF!</definedName>
    <definedName name="LSR">#REF!</definedName>
    <definedName name="LTIRRAdj">#REF!,#REF!,#REF!,#REF!</definedName>
    <definedName name="LTMDE" localSheetId="35">#REF!</definedName>
    <definedName name="LTMDE">#REF!</definedName>
    <definedName name="LTMDS" localSheetId="35">#REF!</definedName>
    <definedName name="LTMDS">#REF!</definedName>
    <definedName name="lu" localSheetId="34" hidden="1">{#N/A,#N/A,FALSE,"Com-NC";#N/A,#N/A,FALSE,"Com-NIM";#N/A,#N/A,FALSE,"Com-Ostd";#N/A,#N/A,FALSE,"Com-NII";#N/A,#N/A,FALSE,"Com-Exp";#N/A,#N/A,FALSE,"Com-Mkt Sh"}</definedName>
    <definedName name="lu" localSheetId="35" hidden="1">{#N/A,#N/A,FALSE,"Com-NC";#N/A,#N/A,FALSE,"Com-NIM";#N/A,#N/A,FALSE,"Com-Ostd";#N/A,#N/A,FALSE,"Com-NII";#N/A,#N/A,FALSE,"Com-Exp";#N/A,#N/A,FALSE,"Com-Mkt Sh"}</definedName>
    <definedName name="lu" localSheetId="12" hidden="1">{#N/A,#N/A,FALSE,"Com-NC";#N/A,#N/A,FALSE,"Com-NIM";#N/A,#N/A,FALSE,"Com-Ostd";#N/A,#N/A,FALSE,"Com-NII";#N/A,#N/A,FALSE,"Com-Exp";#N/A,#N/A,FALSE,"Com-Mkt Sh"}</definedName>
    <definedName name="lu" localSheetId="13" hidden="1">{#N/A,#N/A,FALSE,"Com-NC";#N/A,#N/A,FALSE,"Com-NIM";#N/A,#N/A,FALSE,"Com-Ostd";#N/A,#N/A,FALSE,"Com-NII";#N/A,#N/A,FALSE,"Com-Exp";#N/A,#N/A,FALSE,"Com-Mkt Sh"}</definedName>
    <definedName name="lu" hidden="1">{#N/A,#N/A,FALSE,"Com-NC";#N/A,#N/A,FALSE,"Com-NIM";#N/A,#N/A,FALSE,"Com-Ostd";#N/A,#N/A,FALSE,"Com-NII";#N/A,#N/A,FALSE,"Com-Exp";#N/A,#N/A,FALSE,"Com-Mkt Sh"}</definedName>
    <definedName name="lur"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ur"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ur"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ur"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ur"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#REF!</definedName>
    <definedName name="M_MENU">#REF!</definedName>
    <definedName name="ma" localSheetId="35"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#REF!</definedName>
    <definedName name="MACRO" localSheetId="35">#REF!</definedName>
    <definedName name="MACRO">#REF!</definedName>
    <definedName name="Macros.Checks1">#REF!</definedName>
    <definedName name="Macros.Extract">#REF!</definedName>
    <definedName name="Macros.Fish">#REF!</definedName>
    <definedName name="Macros.Save">#REF!</definedName>
    <definedName name="MADDDD" localSheetId="3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DDDD" localSheetId="35"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DDDD" localSheetId="1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DDDD" localSheetId="13"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DDDD"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nager" localSheetId="34">#REF!</definedName>
    <definedName name="Manager" localSheetId="35">#REF!</definedName>
    <definedName name="Manager">#REF!</definedName>
    <definedName name="ManagerList">#REF!</definedName>
    <definedName name="ManagerPosition" localSheetId="34">#REF!</definedName>
    <definedName name="ManagerPosition" localSheetId="35">#REF!</definedName>
    <definedName name="ManagerPosition">#REF!</definedName>
    <definedName name="MANPOWER" localSheetId="35">#REF!</definedName>
    <definedName name="MANPOWER">#REF!</definedName>
    <definedName name="MAPPING">#REF!</definedName>
    <definedName name="MAR_97">#REF!</definedName>
    <definedName name="MAR_97_LOC">#REF!</definedName>
    <definedName name="MAR_97_YTD">#REF!</definedName>
    <definedName name="MAR_97_YTD_LOC">#REF!</definedName>
    <definedName name="Mar00">#REF!</definedName>
    <definedName name="MARGIN">#REF!</definedName>
    <definedName name="marginLendingRevenue" localSheetId="35">#REF!</definedName>
    <definedName name="marginLendingRevenue">#REF!</definedName>
    <definedName name="MARGINS" localSheetId="35">#REF!</definedName>
    <definedName name="MARGINS">#REF!</definedName>
    <definedName name="MARK_TO_MARKET_MARGIN_ITEMS" localSheetId="35">#REF!</definedName>
    <definedName name="MARK_TO_MARKET_MARGIN_ITEMS">#REF!</definedName>
    <definedName name="MARK_TO_MARKET_OFF_BALANCE_SHEET_ITEMS" localSheetId="35">#REF!</definedName>
    <definedName name="MARK_TO_MARKET_OFF_BALANCE_SHEET_ITEMS">#REF!</definedName>
    <definedName name="MASE" localSheetId="35">#REF!</definedName>
    <definedName name="MASE">#REF!</definedName>
    <definedName name="MASS" localSheetId="35">#REF!</definedName>
    <definedName name="MASS">#REF!</definedName>
    <definedName name="max">#REF!</definedName>
    <definedName name="MAY_97">#REF!</definedName>
    <definedName name="MAY_97_LOC">#REF!</definedName>
    <definedName name="MAY_97_YTD">#REF!</definedName>
    <definedName name="MAY_97_YTD_LOC">#REF!</definedName>
    <definedName name="May00">#REF!</definedName>
    <definedName name="MBSDaily">#REF!</definedName>
    <definedName name="MCD">#REF!</definedName>
    <definedName name="MCDGold">#REF!</definedName>
    <definedName name="MCol">#REF!</definedName>
    <definedName name="MDate">#REF!</definedName>
    <definedName name="ME" localSheetId="35">#REF!</definedName>
    <definedName name="ME">#REF!</definedName>
    <definedName name="MeanB_1m">#REF!</definedName>
    <definedName name="MeanB_1y">#REF!</definedName>
    <definedName name="MeanB_3m">#REF!</definedName>
    <definedName name="MeanB_3y">#REF!</definedName>
    <definedName name="MeanG_1m">#REF!</definedName>
    <definedName name="MeanG_1y">#REF!</definedName>
    <definedName name="MeanG_3m">#REF!</definedName>
    <definedName name="MeanG_3y">#REF!</definedName>
    <definedName name="MEDate">#REF!</definedName>
    <definedName name="MENU_MACRO">#REF!</definedName>
    <definedName name="MENU_MONTHEND">#REF!</definedName>
    <definedName name="Messages" localSheetId="35">#REF!</definedName>
    <definedName name="Messages">#REF!</definedName>
    <definedName name="mg"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mg"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mg"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mg"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mg" hidden="1">{#N/A,#N/A,FALSE,"CPG-KPI";#N/A,#N/A,FALSE,"CPG-FTE Summ";#N/A,#N/A,FALSE,"CPG-NC";#N/A,#N/A,FALSE,"CPG-NIM";#N/A,#N/A,FALSE,"CPG-Ostds";#N/A,#N/A,FALSE,"CPG-NII";#N/A,#N/A,FALSE,"CPG-Dist Pmts";#N/A,#N/A,FALSE,"CPG-Exp by Line";#N/A,#N/A,FALSE,"NC-Sum";#N/A,#N/A,FALSE,"CPG-Issue";#N/A,#N/A,FALSE,"CPG-Comm";#N/A,#N/A,FALSE,"CPG-Acquire";#N/A,#N/A,FALSE,"CPG-Serv";#N/A,#N/A,FALSE,"CPG-Shared"}</definedName>
    <definedName name="mgd" localSheetId="34" hidden="1">{#N/A,#N/A,TRUE,"CPG-NC";#N/A,#N/A,TRUE,"CPG-NIM";#N/A,#N/A,TRUE,"CPG-Ostds";#N/A,#N/A,TRUE,"CPG-NII";#N/A,#N/A,TRUE,"CPG-Dist Pmts";#N/A,#N/A,TRUE,"CPG-Exp by Line";#N/A,#N/A,TRUE,"CPG-Exp by Centre";#N/A,#N/A,TRUE,"CPG-FTE by Centre";#N/A,#N/A,TRUE,"CPG-KPI"}</definedName>
    <definedName name="mgd" localSheetId="35" hidden="1">{#N/A,#N/A,TRUE,"CPG-NC";#N/A,#N/A,TRUE,"CPG-NIM";#N/A,#N/A,TRUE,"CPG-Ostds";#N/A,#N/A,TRUE,"CPG-NII";#N/A,#N/A,TRUE,"CPG-Dist Pmts";#N/A,#N/A,TRUE,"CPG-Exp by Line";#N/A,#N/A,TRUE,"CPG-Exp by Centre";#N/A,#N/A,TRUE,"CPG-FTE by Centre";#N/A,#N/A,TRUE,"CPG-KPI"}</definedName>
    <definedName name="mgd" localSheetId="12" hidden="1">{#N/A,#N/A,TRUE,"CPG-NC";#N/A,#N/A,TRUE,"CPG-NIM";#N/A,#N/A,TRUE,"CPG-Ostds";#N/A,#N/A,TRUE,"CPG-NII";#N/A,#N/A,TRUE,"CPG-Dist Pmts";#N/A,#N/A,TRUE,"CPG-Exp by Line";#N/A,#N/A,TRUE,"CPG-Exp by Centre";#N/A,#N/A,TRUE,"CPG-FTE by Centre";#N/A,#N/A,TRUE,"CPG-KPI"}</definedName>
    <definedName name="mgd" localSheetId="13" hidden="1">{#N/A,#N/A,TRUE,"CPG-NC";#N/A,#N/A,TRUE,"CPG-NIM";#N/A,#N/A,TRUE,"CPG-Ostds";#N/A,#N/A,TRUE,"CPG-NII";#N/A,#N/A,TRUE,"CPG-Dist Pmts";#N/A,#N/A,TRUE,"CPG-Exp by Line";#N/A,#N/A,TRUE,"CPG-Exp by Centre";#N/A,#N/A,TRUE,"CPG-FTE by Centre";#N/A,#N/A,TRUE,"CPG-KPI"}</definedName>
    <definedName name="mgd" hidden="1">{#N/A,#N/A,TRUE,"CPG-NC";#N/A,#N/A,TRUE,"CPG-NIM";#N/A,#N/A,TRUE,"CPG-Ostds";#N/A,#N/A,TRUE,"CPG-NII";#N/A,#N/A,TRUE,"CPG-Dist Pmts";#N/A,#N/A,TRUE,"CPG-Exp by Line";#N/A,#N/A,TRUE,"CPG-Exp by Centre";#N/A,#N/A,TRUE,"CPG-FTE by Centre";#N/A,#N/A,TRUE,"CPG-KPI"}</definedName>
    <definedName name="MIA">#REF!</definedName>
    <definedName name="MIB">#REF!</definedName>
    <definedName name="MID">#REF!</definedName>
    <definedName name="midas">#REF!</definedName>
    <definedName name="MidOfficeTotal">#REF!</definedName>
    <definedName name="millions" localSheetId="34">#REF!</definedName>
    <definedName name="millions" localSheetId="35">#REF!</definedName>
    <definedName name="millions">#REF!</definedName>
    <definedName name="min_thresh" localSheetId="35">#REF!</definedName>
    <definedName name="min_thresh">#REF!</definedName>
    <definedName name="MinorityInterestBS">#REF!</definedName>
    <definedName name="MinorityInterestPL">#REF!</definedName>
    <definedName name="MK_A_POCR">#REF!</definedName>
    <definedName name="MK_P_POCR">#REF!</definedName>
    <definedName name="mkt">#REF!</definedName>
    <definedName name="ml"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l"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l"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l"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l"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LendingRevenueDSS">#REF!</definedName>
    <definedName name="mLendingRevenueMM">#REF!</definedName>
    <definedName name="mLendingRevenueNorth">#REF!</definedName>
    <definedName name="mLendingRevenuePrivate">#REF!</definedName>
    <definedName name="mLendingRevenueReg">#REF!</definedName>
    <definedName name="mLendingRevenueSouth">#REF!</definedName>
    <definedName name="MMAE" localSheetId="35">#REF!</definedName>
    <definedName name="MMAE">#REF!</definedName>
    <definedName name="MMAS" localSheetId="35">#REF!</definedName>
    <definedName name="MMAS">#REF!</definedName>
    <definedName name="MMth">#REF!</definedName>
    <definedName name="MMTTable">#REF!</definedName>
    <definedName name="MN">#REF!</definedName>
    <definedName name="month" localSheetId="35">#REF!</definedName>
    <definedName name="month">#REF!</definedName>
    <definedName name="Month_Count" localSheetId="35">#REF!</definedName>
    <definedName name="MONTH_COUNT">#REF!</definedName>
    <definedName name="month0" localSheetId="35">#REF!</definedName>
    <definedName name="month0">#REF!</definedName>
    <definedName name="month1" localSheetId="35">#REF!</definedName>
    <definedName name="month1">#REF!</definedName>
    <definedName name="Month2">#REF!</definedName>
    <definedName name="Month3">#REF!</definedName>
    <definedName name="MonthIndex" localSheetId="35">#REF!</definedName>
    <definedName name="MonthIndex">#REF!</definedName>
    <definedName name="MonthList" localSheetId="35">#REF!</definedName>
    <definedName name="MonthList">#REF!</definedName>
    <definedName name="MonthListing">#REF!</definedName>
    <definedName name="MonthNam">#REF!</definedName>
    <definedName name="MonthNo">#REF!</definedName>
    <definedName name="MonthNo2">#REF!</definedName>
    <definedName name="MonthNow" localSheetId="35">#REF!</definedName>
    <definedName name="MonthNow">#REF!</definedName>
    <definedName name="monthnum">#REF!</definedName>
    <definedName name="months" localSheetId="35">#REF!</definedName>
    <definedName name="months">#REF!</definedName>
    <definedName name="MonthTable" localSheetId="35">#REF!</definedName>
    <definedName name="MonthTable">#REF!</definedName>
    <definedName name="MortgagesOpBal" localSheetId="35">#REF!</definedName>
    <definedName name="MortgagesOpBal">#REF!</definedName>
    <definedName name="mPDITCat">OFFSET(#REF!,1,0,ROW(#REF!)-ROW(#REF!)-1,1)</definedName>
    <definedName name="MR1_1" localSheetId="12">#REF!</definedName>
    <definedName name="MR1_1">'Market Risk'!$A$2:$H$6</definedName>
    <definedName name="MR2_1" localSheetId="12">#REF!</definedName>
    <definedName name="MR2_1">#REF!</definedName>
    <definedName name="MR3_1" localSheetId="12">#REF!</definedName>
    <definedName name="MR3_1">#REF!</definedName>
    <definedName name="MS" localSheetId="35">#REF!</definedName>
    <definedName name="MS">#REF!</definedName>
    <definedName name="MTBMBSDaily">#REF!</definedName>
    <definedName name="MTBSwapsToday">#REF!</definedName>
    <definedName name="MTBSwapsYest">#REF!</definedName>
    <definedName name="MTBSwapsYestMTD">#REF!</definedName>
    <definedName name="MTBToday">#REF!</definedName>
    <definedName name="MTBYest">#REF!</definedName>
    <definedName name="MTD">#REF!</definedName>
    <definedName name="MTD_Deals">#REF!</definedName>
    <definedName name="MTD06_DEP" localSheetId="35">#REF!</definedName>
    <definedName name="MTD06_DEP">#REF!</definedName>
    <definedName name="MTD06_LOANS" localSheetId="35">#REF!</definedName>
    <definedName name="MTD06_LOANS">#REF!</definedName>
    <definedName name="MTDActual">#REF!</definedName>
    <definedName name="MTDPlan">#REF!</definedName>
    <definedName name="MTDYestAUD">#REF!</definedName>
    <definedName name="MTDYestEUR">#REF!</definedName>
    <definedName name="MTDYestMTB">#REF!</definedName>
    <definedName name="MTDYestUSD">#REF!</definedName>
    <definedName name="Mtg_AvDealSize" localSheetId="35">#REF!</definedName>
    <definedName name="Mtg_AvDealSize">#REF!</definedName>
    <definedName name="Mtg_CaseSize" localSheetId="35">#REF!</definedName>
    <definedName name="Mtg_CaseSize">#REF!</definedName>
    <definedName name="Mtg_ClBal" localSheetId="35">#REF!</definedName>
    <definedName name="Mtg_ClBal">#REF!</definedName>
    <definedName name="Mtg_COFRate" localSheetId="35">#REF!</definedName>
    <definedName name="Mtg_COFRate">#REF!</definedName>
    <definedName name="Mtg_OpBal" localSheetId="35">#REF!</definedName>
    <definedName name="Mtg_OpBal">#REF!</definedName>
    <definedName name="Mtg_PCLoansPkged" localSheetId="35">#REF!</definedName>
    <definedName name="Mtg_PCLoansPkged">#REF!</definedName>
    <definedName name="Mtg_Phasing" localSheetId="35">#REF!</definedName>
    <definedName name="Mtg_Phasing">#REF!</definedName>
    <definedName name="Mtg_Runoff" localSheetId="35">#REF!</definedName>
    <definedName name="Mtg_Runoff">#REF!</definedName>
    <definedName name="Mtg_RunoffRate" localSheetId="35">#REF!</definedName>
    <definedName name="Mtg_RunoffRate">#REF!</definedName>
    <definedName name="Mtg_Sales" localSheetId="35">#REF!</definedName>
    <definedName name="Mtg_Sales">#REF!</definedName>
    <definedName name="Mtg_SalesGrowth" localSheetId="35">#REF!</definedName>
    <definedName name="Mtg_SalesGrowth">#REF!</definedName>
    <definedName name="Mtg_StdMargin" localSheetId="35">#REF!</definedName>
    <definedName name="Mtg_StdMargin">#REF!</definedName>
    <definedName name="Mtg_WgtedAvDisc" localSheetId="35">#REF!</definedName>
    <definedName name="Mtg_WgtedAvDisc">#REF!</definedName>
    <definedName name="Mtg_WgtedAvDiscWorkings" localSheetId="35">#REF!</definedName>
    <definedName name="Mtg_WgtedAvDiscWorkings">#REF!</definedName>
    <definedName name="MTH" localSheetId="35">#REF!</definedName>
    <definedName name="MTH">#REF!</definedName>
    <definedName name="mth_text">#REF!</definedName>
    <definedName name="mth_yr_list">#REF!</definedName>
    <definedName name="mth0" localSheetId="35">#REF!</definedName>
    <definedName name="mth0">#REF!</definedName>
    <definedName name="MthActuals">#REF!</definedName>
    <definedName name="MthNow" localSheetId="35">#REF!</definedName>
    <definedName name="MthNow">#REF!</definedName>
    <definedName name="mths_list">#REF!</definedName>
    <definedName name="MVMIMP" localSheetId="34">#REF!,#REF!</definedName>
    <definedName name="MVMIMP" localSheetId="35">#REF!,#REF!</definedName>
    <definedName name="MVMIMP">#REF!,#REF!</definedName>
    <definedName name="MVMTRE" localSheetId="34">#REF!</definedName>
    <definedName name="MVMTRE" localSheetId="35">#REF!</definedName>
    <definedName name="MVMTRE">#REF!</definedName>
    <definedName name="MYr">#REF!</definedName>
    <definedName name="n" localSheetId="35">#REF!</definedName>
    <definedName name="n">#REF!</definedName>
    <definedName name="NAme"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NAme"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NAme"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NAme"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NAme" hidden="1">{#N/A,#N/A,FALSE,"CPG-KPI";#N/A,#N/A,FALSE,"CPG-FTE Summ";#N/A,#N/A,FALSE,"CPG-NC";#N/A,#N/A,FALSE,"CPG-NIM";#N/A,#N/A,FALSE,"CPG-Ostds";#N/A,#N/A,FALSE,"CPG-NII";#N/A,#N/A,FALSE,"CPG-Dist Pmts";#N/A,#N/A,FALSE,"CPG-Exp by Line";#N/A,#N/A,FALSE,"NC-Sum";#N/A,#N/A,FALSE,"CPG-Issue";#N/A,#N/A,FALSE,"CPG-Comm";#N/A,#N/A,FALSE,"CPG-Acquire";#N/A,#N/A,FALSE,"CPG-Serv";#N/A,#N/A,FALSE,"CPG-Shared"}</definedName>
    <definedName name="NAVIGATION">#REF!</definedName>
    <definedName name="nb" localSheetId="34" hidden="1">{#N/A,#N/A,FALSE,"Com-NC";#N/A,#N/A,FALSE,"Com-NIM";#N/A,#N/A,FALSE,"Com-Ostd";#N/A,#N/A,FALSE,"Com-NII";#N/A,#N/A,FALSE,"Com-Exp";#N/A,#N/A,FALSE,"Com-Mkt Sh"}</definedName>
    <definedName name="nb" localSheetId="35" hidden="1">{#N/A,#N/A,FALSE,"Com-NC";#N/A,#N/A,FALSE,"Com-NIM";#N/A,#N/A,FALSE,"Com-Ostd";#N/A,#N/A,FALSE,"Com-NII";#N/A,#N/A,FALSE,"Com-Exp";#N/A,#N/A,FALSE,"Com-Mkt Sh"}</definedName>
    <definedName name="nb" localSheetId="12" hidden="1">{#N/A,#N/A,FALSE,"Com-NC";#N/A,#N/A,FALSE,"Com-NIM";#N/A,#N/A,FALSE,"Com-Ostd";#N/A,#N/A,FALSE,"Com-NII";#N/A,#N/A,FALSE,"Com-Exp";#N/A,#N/A,FALSE,"Com-Mkt Sh"}</definedName>
    <definedName name="nb" localSheetId="13" hidden="1">{#N/A,#N/A,FALSE,"Com-NC";#N/A,#N/A,FALSE,"Com-NIM";#N/A,#N/A,FALSE,"Com-Ostd";#N/A,#N/A,FALSE,"Com-NII";#N/A,#N/A,FALSE,"Com-Exp";#N/A,#N/A,FALSE,"Com-Mkt Sh"}</definedName>
    <definedName name="nb" hidden="1">{#N/A,#N/A,FALSE,"Com-NC";#N/A,#N/A,FALSE,"Com-NIM";#N/A,#N/A,FALSE,"Com-Ostd";#N/A,#N/A,FALSE,"Com-NII";#N/A,#N/A,FALSE,"Com-Exp";#N/A,#N/A,FALSE,"Com-Mkt Sh"}</definedName>
    <definedName name="NCSData2">#REF!</definedName>
    <definedName name="Net_interest_income" localSheetId="35">#REF!</definedName>
    <definedName name="Net_interest_income">#REF!</definedName>
    <definedName name="NetSettle">#REF!</definedName>
    <definedName name="networkReferrals2004">#REF!</definedName>
    <definedName name="new">#REF!</definedName>
    <definedName name="new_prods">#REF!</definedName>
    <definedName name="newaud">#REF!</definedName>
    <definedName name="NEWDAY">#REF!</definedName>
    <definedName name="NEWGLOB">#REF!</definedName>
    <definedName name="NewGlob2003">#REF!</definedName>
    <definedName name="NewLending" localSheetId="35">#REF!</definedName>
    <definedName name="NewLending">#REF!</definedName>
    <definedName name="newPool2">#REF!</definedName>
    <definedName name="newPoolAQAU">#REF!</definedName>
    <definedName name="newPoolAQNZ">#REF!</definedName>
    <definedName name="newsheet" localSheetId="34" hidden="1">{#N/A,#N/A,FALSE,"Com-NC";#N/A,#N/A,FALSE,"Com-NIM";#N/A,#N/A,FALSE,"Com-Ostd";#N/A,#N/A,FALSE,"Com-NII";#N/A,#N/A,FALSE,"Com-Exp";#N/A,#N/A,FALSE,"Com-Mkt Sh"}</definedName>
    <definedName name="newsheet" localSheetId="35" hidden="1">{#N/A,#N/A,FALSE,"Com-NC";#N/A,#N/A,FALSE,"Com-NIM";#N/A,#N/A,FALSE,"Com-Ostd";#N/A,#N/A,FALSE,"Com-NII";#N/A,#N/A,FALSE,"Com-Exp";#N/A,#N/A,FALSE,"Com-Mkt Sh"}</definedName>
    <definedName name="newsheet" localSheetId="12" hidden="1">{#N/A,#N/A,FALSE,"Com-NC";#N/A,#N/A,FALSE,"Com-NIM";#N/A,#N/A,FALSE,"Com-Ostd";#N/A,#N/A,FALSE,"Com-NII";#N/A,#N/A,FALSE,"Com-Exp";#N/A,#N/A,FALSE,"Com-Mkt Sh"}</definedName>
    <definedName name="newsheet" localSheetId="13" hidden="1">{#N/A,#N/A,FALSE,"Com-NC";#N/A,#N/A,FALSE,"Com-NIM";#N/A,#N/A,FALSE,"Com-Ostd";#N/A,#N/A,FALSE,"Com-NII";#N/A,#N/A,FALSE,"Com-Exp";#N/A,#N/A,FALSE,"Com-Mkt Sh"}</definedName>
    <definedName name="newsheet" hidden="1">{#N/A,#N/A,FALSE,"Com-NC";#N/A,#N/A,FALSE,"Com-NIM";#N/A,#N/A,FALSE,"Com-Ostd";#N/A,#N/A,FALSE,"Com-NII";#N/A,#N/A,FALSE,"Com-Exp";#N/A,#N/A,FALSE,"Com-Mkt Sh"}</definedName>
    <definedName name="newss">#REF!</definedName>
    <definedName name="NextDate" localSheetId="35">#REF!</definedName>
    <definedName name="NextDate">#REF!</definedName>
    <definedName name="NII" localSheetId="34">#REF!</definedName>
    <definedName name="NII" localSheetId="35">#REF!</definedName>
    <definedName name="NII">#REF!</definedName>
    <definedName name="NII_PLANDATA" localSheetId="35">#REF!</definedName>
    <definedName name="NII_PLANDATA">#REF!</definedName>
    <definedName name="nju"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ju"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ju"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ju"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ju"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LE" localSheetId="35">#REF!</definedName>
    <definedName name="NLE">#REF!</definedName>
    <definedName name="NLS" localSheetId="35">#REF!</definedName>
    <definedName name="NLS">#REF!</definedName>
    <definedName name="nmnb"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mnb"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mnb"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mnb"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mnb"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on">#REF!</definedName>
    <definedName name="Non_accrual" localSheetId="35">#REF!</definedName>
    <definedName name="Non_accrual">#REF!</definedName>
    <definedName name="Non_int_income" localSheetId="35">#REF!</definedName>
    <definedName name="Non_int_income">#REF!</definedName>
    <definedName name="Nonaccrual">#REF!</definedName>
    <definedName name="Nonaccural">#REF!</definedName>
    <definedName name="NonELE">#REF!</definedName>
    <definedName name="NONII_BNK">#REF!</definedName>
    <definedName name="NONII_GRP">#REF!</definedName>
    <definedName name="NONINT_GRPBNK">#REF!</definedName>
    <definedName name="NoofDays">#REF!</definedName>
    <definedName name="NOOFFFSEGMENTS1">#REF!</definedName>
    <definedName name="North_Zone">#REF!</definedName>
    <definedName name="Note_13._Provision_for_bad_and_doubtful_debts" localSheetId="34">#REF!</definedName>
    <definedName name="Note_13._Provision_for_bad_and_doubtful_debts" localSheetId="35">#REF!</definedName>
    <definedName name="Note_13._Provision_for_bad_and_doubtful_debts">#REF!</definedName>
    <definedName name="NOTE_13._PROVISIONS_FOR_BAD_AND_DOUBTFUL_DEBTS__CONTINUED" localSheetId="34">#REF!</definedName>
    <definedName name="NOTE_13._PROVISIONS_FOR_BAD_AND_DOUBTFUL_DEBTS__CONTINUED" localSheetId="35">#REF!</definedName>
    <definedName name="NOTE_13._PROVISIONS_FOR_BAD_AND_DOUBTFUL_DEBTS__CONTINUED">#REF!</definedName>
    <definedName name="Note11" localSheetId="34">#REF!</definedName>
    <definedName name="Note11" localSheetId="35">#REF!</definedName>
    <definedName name="Note11">#REF!</definedName>
    <definedName name="Note12" localSheetId="34">#REF!</definedName>
    <definedName name="Note12" localSheetId="35">#REF!</definedName>
    <definedName name="Note12">#REF!</definedName>
    <definedName name="Note13" localSheetId="34">#REF!</definedName>
    <definedName name="Note13" localSheetId="35">#REF!</definedName>
    <definedName name="Note13">#REF!</definedName>
    <definedName name="Note24b.1" localSheetId="34">#REF!</definedName>
    <definedName name="Note24b.1" localSheetId="35">#REF!</definedName>
    <definedName name="Note24b.1">#REF!</definedName>
    <definedName name="Note25b.1" localSheetId="34">#REF!</definedName>
    <definedName name="Note25b.1" localSheetId="35">#REF!</definedName>
    <definedName name="Note25b.1">#REF!</definedName>
    <definedName name="Note25b.2" localSheetId="34">#REF!</definedName>
    <definedName name="Note25b.2" localSheetId="35">#REF!</definedName>
    <definedName name="Note25b.2">#REF!</definedName>
    <definedName name="Note25c" localSheetId="34">#REF!</definedName>
    <definedName name="Note25c" localSheetId="35">#REF!</definedName>
    <definedName name="Note25c">#REF!</definedName>
    <definedName name="Note25d.1" localSheetId="34">#REF!</definedName>
    <definedName name="Note25d.1" localSheetId="35">#REF!</definedName>
    <definedName name="Note25d.1">#REF!</definedName>
    <definedName name="Note25d.2" localSheetId="34">#REF!</definedName>
    <definedName name="Note25d.2" localSheetId="35">#REF!</definedName>
    <definedName name="Note25d.2">#REF!</definedName>
    <definedName name="note25e.1" localSheetId="34">#REF!</definedName>
    <definedName name="note25e.1" localSheetId="35">#REF!</definedName>
    <definedName name="note25e.1">#REF!</definedName>
    <definedName name="Note25e.2" localSheetId="34">#REF!</definedName>
    <definedName name="Note25e.2" localSheetId="35">#REF!</definedName>
    <definedName name="Note25e.2">#REF!</definedName>
    <definedName name="Note25f" localSheetId="34">#REF!</definedName>
    <definedName name="Note25f" localSheetId="35">#REF!</definedName>
    <definedName name="Note25f">#REF!</definedName>
    <definedName name="Note26a" localSheetId="34">#REF!</definedName>
    <definedName name="Note26a" localSheetId="35">#REF!</definedName>
    <definedName name="Note26a">#REF!</definedName>
    <definedName name="Note26b" localSheetId="34">#REF!</definedName>
    <definedName name="Note26b" localSheetId="35">#REF!</definedName>
    <definedName name="Note26b">#REF!</definedName>
    <definedName name="Note26c" localSheetId="34">#REF!</definedName>
    <definedName name="Note26c" localSheetId="35">#REF!</definedName>
    <definedName name="Note26c">#REF!</definedName>
    <definedName name="Note27" localSheetId="34">#REF!</definedName>
    <definedName name="Note27" localSheetId="35">#REF!</definedName>
    <definedName name="Note27">#REF!</definedName>
    <definedName name="Note28a.2" localSheetId="34">#REF!</definedName>
    <definedName name="Note28a.2" localSheetId="35">#REF!</definedName>
    <definedName name="Note28a.2">#REF!</definedName>
    <definedName name="Note30" localSheetId="34">#REF!</definedName>
    <definedName name="Note30" localSheetId="35">#REF!</definedName>
    <definedName name="Note30">#REF!</definedName>
    <definedName name="Note30.1" localSheetId="34">#REF!</definedName>
    <definedName name="Note30.1" localSheetId="35">#REF!</definedName>
    <definedName name="Note30.1">#REF!</definedName>
    <definedName name="Note30.2" localSheetId="34">#REF!</definedName>
    <definedName name="Note30.2" localSheetId="35">#REF!</definedName>
    <definedName name="Note30.2">#REF!</definedName>
    <definedName name="Note32" localSheetId="34">#REF!</definedName>
    <definedName name="Note32" localSheetId="35">#REF!</definedName>
    <definedName name="Note32">#REF!</definedName>
    <definedName name="Note34" localSheetId="34">#REF!</definedName>
    <definedName name="Note34" localSheetId="35">#REF!</definedName>
    <definedName name="Note34">#REF!</definedName>
    <definedName name="Note35" localSheetId="34">#REF!</definedName>
    <definedName name="Note35" localSheetId="35">#REF!</definedName>
    <definedName name="Note35">#REF!</definedName>
    <definedName name="Note35b" localSheetId="34">#REF!</definedName>
    <definedName name="Note35b" localSheetId="35">#REF!</definedName>
    <definedName name="Note35b">#REF!</definedName>
    <definedName name="Note36" localSheetId="34">#REF!</definedName>
    <definedName name="Note36" localSheetId="35">#REF!</definedName>
    <definedName name="Note36">#REF!</definedName>
    <definedName name="Note36.1" localSheetId="34">#REF!</definedName>
    <definedName name="Note36.1" localSheetId="35">#REF!</definedName>
    <definedName name="Note36.1">#REF!</definedName>
    <definedName name="Note36.2" localSheetId="34">#REF!</definedName>
    <definedName name="Note36.2" localSheetId="35">#REF!</definedName>
    <definedName name="Note36.2">#REF!</definedName>
    <definedName name="Note36.3" localSheetId="34">#REF!</definedName>
    <definedName name="Note36.3" localSheetId="35">#REF!</definedName>
    <definedName name="Note36.3">#REF!</definedName>
    <definedName name="Note36.4" localSheetId="34">#REF!</definedName>
    <definedName name="Note36.4" localSheetId="35">#REF!</definedName>
    <definedName name="Note36.4">#REF!</definedName>
    <definedName name="Note37" localSheetId="34">#REF!</definedName>
    <definedName name="Note37" localSheetId="35">#REF!</definedName>
    <definedName name="Note37">#REF!</definedName>
    <definedName name="Note38.1" localSheetId="34">#REF!</definedName>
    <definedName name="Note38.1" localSheetId="35">#REF!</definedName>
    <definedName name="Note38.1">#REF!</definedName>
    <definedName name="Note38.2" localSheetId="34">#REF!</definedName>
    <definedName name="Note38.2" localSheetId="35">#REF!</definedName>
    <definedName name="Note38.2">#REF!</definedName>
    <definedName name="Note38.3" localSheetId="34">#REF!</definedName>
    <definedName name="Note38.3" localSheetId="35">#REF!</definedName>
    <definedName name="Note38.3">#REF!</definedName>
    <definedName name="Note41a" localSheetId="34">#REF!</definedName>
    <definedName name="Note41a" localSheetId="35">#REF!</definedName>
    <definedName name="Note41a">#REF!</definedName>
    <definedName name="Note41b" localSheetId="34">#REF!</definedName>
    <definedName name="Note41b" localSheetId="35">#REF!</definedName>
    <definedName name="Note41b">#REF!</definedName>
    <definedName name="Note41c" localSheetId="34">#REF!</definedName>
    <definedName name="Note41c" localSheetId="35">#REF!</definedName>
    <definedName name="Note41c">#REF!</definedName>
    <definedName name="Note42a" localSheetId="34">#REF!</definedName>
    <definedName name="Note42a" localSheetId="35">#REF!</definedName>
    <definedName name="Note42a">#REF!</definedName>
    <definedName name="Note42b" localSheetId="34">#REF!</definedName>
    <definedName name="Note42b" localSheetId="35">#REF!</definedName>
    <definedName name="Note42b">#REF!</definedName>
    <definedName name="NoteBugs">#REF!</definedName>
    <definedName name="NoteCreator">#REF!</definedName>
    <definedName name="NoteOverview">#REF!</definedName>
    <definedName name="NoteUsage">#REF!</definedName>
    <definedName name="NOV_96">#REF!</definedName>
    <definedName name="NOV_96_LOC">#REF!</definedName>
    <definedName name="NOV_96_YTD">#REF!</definedName>
    <definedName name="NOV_96_YTD_LOC">#REF!</definedName>
    <definedName name="NOVEMBER">#REF!</definedName>
    <definedName name="np"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np"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np"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np"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np" hidden="1">{#N/A,#N/A,FALSE,"CPG-KPI";#N/A,#N/A,FALSE,"CPG-FTE Summ";#N/A,#N/A,FALSE,"CPG-NC";#N/A,#N/A,FALSE,"CPG-NIM";#N/A,#N/A,FALSE,"CPG-Ostds";#N/A,#N/A,FALSE,"CPG-NII";#N/A,#N/A,FALSE,"CPG-Dist Pmts";#N/A,#N/A,FALSE,"CPG-Exp by Line";#N/A,#N/A,FALSE,"NC-Sum";#N/A,#N/A,FALSE,"CPG-Issue";#N/A,#N/A,FALSE,"CPG-Comm";#N/A,#N/A,FALSE,"CPG-Acquire";#N/A,#N/A,FALSE,"CPG-Serv";#N/A,#N/A,FALSE,"CPG-Shared"}</definedName>
    <definedName name="NPATREC" localSheetId="34">#REF!</definedName>
    <definedName name="NPATREC" localSheetId="35">#REF!</definedName>
    <definedName name="NPATREC">#REF!</definedName>
    <definedName name="nt10b" localSheetId="35">#REF!</definedName>
    <definedName name="nt10b">#REF!</definedName>
    <definedName name="nt10c" localSheetId="35">#REF!</definedName>
    <definedName name="nt10c">#REF!</definedName>
    <definedName name="nt10d">#REF!</definedName>
    <definedName name="nt12b">#REF!</definedName>
    <definedName name="nt12c">#REF!</definedName>
    <definedName name="nt12d">#REF!</definedName>
    <definedName name="nt15b">#REF!</definedName>
    <definedName name="nt15c">#REF!</definedName>
    <definedName name="nt15d">#REF!</definedName>
    <definedName name="nt16b">#REF!</definedName>
    <definedName name="nt16c">#REF!</definedName>
    <definedName name="nt16d">#REF!</definedName>
    <definedName name="nt17b">#REF!</definedName>
    <definedName name="nt17c">#REF!</definedName>
    <definedName name="nt17d">#REF!</definedName>
    <definedName name="nt19b">#REF!</definedName>
    <definedName name="nt19c">#REF!</definedName>
    <definedName name="nt19d">#REF!</definedName>
    <definedName name="nt21b">#REF!</definedName>
    <definedName name="nt21c">#REF!</definedName>
    <definedName name="nt21d">#REF!</definedName>
    <definedName name="nt25ab">#REF!</definedName>
    <definedName name="nt25ac">#REF!</definedName>
    <definedName name="nt25ad">#REF!</definedName>
    <definedName name="nt25ba" localSheetId="35">#REF!</definedName>
    <definedName name="nt25ba">#REF!</definedName>
    <definedName name="nt26b" localSheetId="35">#REF!</definedName>
    <definedName name="nt26b">#REF!</definedName>
    <definedName name="nt26c">#REF!</definedName>
    <definedName name="nt26d">#REF!</definedName>
    <definedName name="nt27b">#REF!</definedName>
    <definedName name="nt27c">#REF!</definedName>
    <definedName name="nt27d">#REF!</definedName>
    <definedName name="nt28a" localSheetId="35">#REF!</definedName>
    <definedName name="nt28a">#REF!</definedName>
    <definedName name="nt28b" localSheetId="35">#REF!</definedName>
    <definedName name="nt28b">#REF!</definedName>
    <definedName name="nt28c" localSheetId="35">#REF!</definedName>
    <definedName name="nt28c">#REF!</definedName>
    <definedName name="nt28d" localSheetId="35">#REF!</definedName>
    <definedName name="nt28d">#REF!</definedName>
    <definedName name="nt28left" localSheetId="35">#REF!</definedName>
    <definedName name="nt28left">#REF!</definedName>
    <definedName name="nt28top" localSheetId="35">#REF!</definedName>
    <definedName name="nt28top">#REF!</definedName>
    <definedName name="Nt32a" localSheetId="35">#REF!</definedName>
    <definedName name="Nt32a">#REF!</definedName>
    <definedName name="nt34a" localSheetId="35">#REF!</definedName>
    <definedName name="nt34a">#REF!</definedName>
    <definedName name="nt34left" localSheetId="35">#REF!</definedName>
    <definedName name="nt34left">#REF!</definedName>
    <definedName name="nt34top" localSheetId="35">#REF!</definedName>
    <definedName name="nt34top">#REF!</definedName>
    <definedName name="nt3a" localSheetId="35">#REF!</definedName>
    <definedName name="nt3a">#REF!</definedName>
    <definedName name="nt3b" localSheetId="35">#REF!</definedName>
    <definedName name="nt3b">#REF!</definedName>
    <definedName name="nt3c" localSheetId="35">#REF!</definedName>
    <definedName name="nt3c">#REF!</definedName>
    <definedName name="nt3d" localSheetId="35">#REF!</definedName>
    <definedName name="nt3d">#REF!</definedName>
    <definedName name="nt3left" localSheetId="35">#REF!</definedName>
    <definedName name="nt3left">#REF!</definedName>
    <definedName name="nt3top" localSheetId="35">#REF!</definedName>
    <definedName name="nt3top">#REF!</definedName>
    <definedName name="nt4b">#REF!</definedName>
    <definedName name="nt4c">#REF!</definedName>
    <definedName name="nt4d">#REF!</definedName>
    <definedName name="nt5a" localSheetId="35">#REF!</definedName>
    <definedName name="nt5a">#REF!</definedName>
    <definedName name="nt5left" localSheetId="35">#REF!</definedName>
    <definedName name="nt5left">#REF!</definedName>
    <definedName name="nt5top" localSheetId="35">#REF!</definedName>
    <definedName name="nt5top">#REF!</definedName>
    <definedName name="nt7b" localSheetId="35">#REF!</definedName>
    <definedName name="nt7b">#REF!</definedName>
    <definedName name="nt7c" localSheetId="35">#REF!</definedName>
    <definedName name="nt7c">#REF!</definedName>
    <definedName name="nt7d" localSheetId="35">#REF!</definedName>
    <definedName name="nt7d">#REF!</definedName>
    <definedName name="nt8b" localSheetId="35">#REF!</definedName>
    <definedName name="nt8b">#REF!</definedName>
    <definedName name="nt8c">#REF!</definedName>
    <definedName name="nt8d">#REF!</definedName>
    <definedName name="NUMBEROFDETAILFIELDS1">#REF!</definedName>
    <definedName name="NUMBEROFHEADERFIELDS1">#REF!</definedName>
    <definedName name="NZ" localSheetId="34">#REF!</definedName>
    <definedName name="NZ" localSheetId="35">#REF!</definedName>
    <definedName name="NZ">#REF!</definedName>
    <definedName name="NZ_review">#REF!</definedName>
    <definedName name="nzd" localSheetId="35">#REF!</definedName>
    <definedName name="NZD">#REF!</definedName>
    <definedName name="NZDPosi">#REF!</definedName>
    <definedName name="NZDPosiYest">#REF!</definedName>
    <definedName name="NZR" localSheetId="35">#REF!</definedName>
    <definedName name="NZR">#REF!</definedName>
    <definedName name="o" localSheetId="35">#REF!</definedName>
    <definedName name="o">#REF!</definedName>
    <definedName name="OCT_96">#REF!</definedName>
    <definedName name="OCT_96_LOC">#REF!</definedName>
    <definedName name="OCT_96_YTD">#REF!</definedName>
    <definedName name="OCT_96_YTD_LOC">#REF!</definedName>
    <definedName name="ODE" localSheetId="35">#REF!</definedName>
    <definedName name="ODE">#REF!</definedName>
    <definedName name="ODS" localSheetId="35">#REF!</definedName>
    <definedName name="ODS">#REF!</definedName>
    <definedName name="OFF_BALANCE_SHEET" localSheetId="35">#REF!</definedName>
    <definedName name="OFF_BALANCE_SHEET">#REF!</definedName>
    <definedName name="OFFSHORE" localSheetId="35">#REF!</definedName>
    <definedName name="OFFSHORE">#REF!</definedName>
    <definedName name="OI_A_POCR">#REF!</definedName>
    <definedName name="OI_P_POCR">#REF!</definedName>
    <definedName name="oldAverageFUM">#REF!</definedName>
    <definedName name="oldSalesFullYr">#REF!</definedName>
    <definedName name="omark">#REF!</definedName>
    <definedName name="OmarkSwapDeltaPaste">#REF!</definedName>
    <definedName name="OnOpenTag">#REF!</definedName>
    <definedName name="Onshore" localSheetId="35">#REF!</definedName>
    <definedName name="Onshore">#REF!</definedName>
    <definedName name="op"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p"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p"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p"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p"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P_A_POCR">#REF!</definedName>
    <definedName name="OP_P_POCR">#REF!</definedName>
    <definedName name="OPE" localSheetId="35">#REF!</definedName>
    <definedName name="OPE">#REF!</definedName>
    <definedName name="openingFum">#REF!</definedName>
    <definedName name="Oper_exp_inc_ratio" localSheetId="35">#REF!</definedName>
    <definedName name="Oper_exp_inc_ratio">#REF!</definedName>
    <definedName name="Operat_exp_pye" localSheetId="35">#REF!</definedName>
    <definedName name="Operat_exp_pye">#REF!</definedName>
    <definedName name="Operat_profit_aft_tax" localSheetId="35">#REF!</definedName>
    <definedName name="Operat_profit_aft_tax">#REF!</definedName>
    <definedName name="Operating_lease_commitments">#REF!</definedName>
    <definedName name="Operating_lease_commitments_PY">#REF!</definedName>
    <definedName name="OPEX_GRPBNK">#REF!</definedName>
    <definedName name="OPEXP" localSheetId="34">#REF!</definedName>
    <definedName name="OPEXP" localSheetId="35">#REF!</definedName>
    <definedName name="OPEXP">#REF!</definedName>
    <definedName name="OPRE" localSheetId="35">#REF!</definedName>
    <definedName name="OPRE">#REF!</definedName>
    <definedName name="OPRS" localSheetId="35">#REF!</definedName>
    <definedName name="OPRS">#REF!</definedName>
    <definedName name="OPS" localSheetId="35">#REF!</definedName>
    <definedName name="OPS">#REF!</definedName>
    <definedName name="OptStart">#REF!</definedName>
    <definedName name="OR1_1" localSheetId="12">#REF!</definedName>
    <definedName name="OR2_1" localSheetId="12">#REF!</definedName>
    <definedName name="OR3_1" localSheetId="12">#REF!</definedName>
    <definedName name="Oracle">#REF!</definedName>
    <definedName name="ORACLE_DOWNLOAD" localSheetId="35">#REF!</definedName>
    <definedName name="ORACLE_DOWNLOAD">#REF!</definedName>
    <definedName name="Oracle_upload" localSheetId="35">#REF!</definedName>
    <definedName name="Oracle_upload">#REF!</definedName>
    <definedName name="ordrs">#REF!</definedName>
    <definedName name="OTHASSETS_GRP">#REF!</definedName>
    <definedName name="OTHER_A_POCR">#REF!</definedName>
    <definedName name="OTHER_BANKS__CAPTIAL_INSTRUMENTS" localSheetId="35">#REF!</definedName>
    <definedName name="OTHER_BANKS__CAPTIAL_INSTRUMENTS">#REF!</definedName>
    <definedName name="OTHER_COMMITMENTS___OTHER" localSheetId="35">#REF!</definedName>
    <definedName name="OTHER_COMMITMENTS___OTHER">#REF!</definedName>
    <definedName name="OTHER_DIRECT_CREDIT_SUBSTITUTES" localSheetId="35">#REF!</definedName>
    <definedName name="OTHER_DIRECT_CREDIT_SUBSTITUTES">#REF!</definedName>
    <definedName name="Other_exp" localSheetId="35">#REF!</definedName>
    <definedName name="Other_exp">#REF!</definedName>
    <definedName name="Other_inc_operat_exp" localSheetId="35">#REF!</definedName>
    <definedName name="Other_inc_operat_exp">#REF!</definedName>
    <definedName name="OTHER_INCOME" localSheetId="35">#REF!</definedName>
    <definedName name="OTHER_INCOME">#REF!</definedName>
    <definedName name="Other_Labour">#REF!</definedName>
    <definedName name="OTHER_MARK_TO_MARKET_MARGIN__ITEMS" localSheetId="35">#REF!</definedName>
    <definedName name="OTHER_MARK_TO_MARKET_MARGIN__ITEMS">#REF!</definedName>
    <definedName name="OTHER_OFF_BALANCE_SHEET_ITEMS___INTRAGROUP" localSheetId="35">#REF!</definedName>
    <definedName name="OTHER_OFF_BALANCE_SHEET_ITEMS___INTRAGROUP">#REF!</definedName>
    <definedName name="OTHER_P_POCR">#REF!</definedName>
    <definedName name="OTHER_TRADE___PERFORMANCE_RELATED" localSheetId="35">#REF!</definedName>
    <definedName name="OTHER_TRADE___PERFORMANCE_RELATED">#REF!</definedName>
    <definedName name="OTHWLTH" localSheetId="34">#REF!</definedName>
    <definedName name="OTHWLTH" localSheetId="35">#REF!</definedName>
    <definedName name="OTHWLTH">#REF!</definedName>
    <definedName name="OTRLIAB_GRP">#REF!</definedName>
    <definedName name="ouflowsPC2002" localSheetId="35">#REF!</definedName>
    <definedName name="ouflowsPC2002">#REF!</definedName>
    <definedName name="outflows2004">#REF!</definedName>
    <definedName name="outflows2004matrix">#REF!</definedName>
    <definedName name="outflows2004pcBase">#REF!</definedName>
    <definedName name="outflows2004pcMatrix">#REF!</definedName>
    <definedName name="outflows2004pcPA">#REF!</definedName>
    <definedName name="outflowsHistry">#REF!</definedName>
    <definedName name="outflowsPC2003" localSheetId="35">#REF!</definedName>
    <definedName name="outflowsPC2003">#REF!</definedName>
    <definedName name="outflowsPCall" localSheetId="35">#REF!</definedName>
    <definedName name="outflowsPCall">#REF!</definedName>
    <definedName name="outflowsPClastH" localSheetId="35">#REF!</definedName>
    <definedName name="outflowsPClastH">#REF!</definedName>
    <definedName name="outflowsPClastQ" localSheetId="35">#REF!</definedName>
    <definedName name="outflowsPClastQ">#REF!</definedName>
    <definedName name="Outputs" localSheetId="35">#REF!</definedName>
    <definedName name="Outputs">#REF!</definedName>
    <definedName name="OUTRIGHT_FORWARD_PURCHASES_AND_FORWARD" localSheetId="35">#REF!</definedName>
    <definedName name="OUTRIGHT_FORWARD_PURCHASES_AND_FORWARD">#REF!</definedName>
    <definedName name="OV1_1">'OV1'!$A$2:$F$27</definedName>
    <definedName name="Overlays">#REF!</definedName>
    <definedName name="OverlayType">#REF!</definedName>
    <definedName name="Ownership" localSheetId="35">#REF!</definedName>
    <definedName name="Ownership">#REF!</definedName>
    <definedName name="p" localSheetId="35">#REF!</definedName>
    <definedName name="P">#REF!</definedName>
    <definedName name="P_L_MTH">#REF!</definedName>
    <definedName name="P_L_MTH_LOC">#REF!</definedName>
    <definedName name="P_L_YTD">#REF!</definedName>
    <definedName name="P_L_YTD_LOC">#REF!</definedName>
    <definedName name="P_LS" localSheetId="34">#REF!</definedName>
    <definedName name="P_LS" localSheetId="35">#REF!</definedName>
    <definedName name="P_LS">#REF!</definedName>
    <definedName name="P_MENU">#REF!</definedName>
    <definedName name="p_name" localSheetId="35">#REF!</definedName>
    <definedName name="p_name">#REF!</definedName>
    <definedName name="p470data">#REF!</definedName>
    <definedName name="pabx">#REF!</definedName>
    <definedName name="PACDate">#REF!</definedName>
    <definedName name="Page_1">#REF!</definedName>
    <definedName name="Page_2">#REF!</definedName>
    <definedName name="page1" localSheetId="35">#REF!</definedName>
    <definedName name="page1">#REF!</definedName>
    <definedName name="page2" localSheetId="35">#REF!</definedName>
    <definedName name="page2">#REF!</definedName>
    <definedName name="PAGE3">#REF!</definedName>
    <definedName name="PAGE4">#REF!</definedName>
    <definedName name="PAGE5">#REF!</definedName>
    <definedName name="PAGE6">#REF!</definedName>
    <definedName name="PandL">#REF!</definedName>
    <definedName name="parent_entity">#REF!</definedName>
    <definedName name="Paste3yr">#REF!</definedName>
    <definedName name="PasteFFLNPVdata">#REF!</definedName>
    <definedName name="PasteFFLTDNPVdata">#REF!</definedName>
    <definedName name="PAY_BNK">#REF!</definedName>
    <definedName name="PAY_GRP">#REF!</definedName>
    <definedName name="PAY_GRPBNK">#REF!</definedName>
    <definedName name="Payroll">#REF!</definedName>
    <definedName name="payroll_tax">#REF!</definedName>
    <definedName name="PCDOCS" localSheetId="35">#REF!</definedName>
    <definedName name="PCDOCS">#REF!</definedName>
    <definedName name="PCP">#REF!</definedName>
    <definedName name="PCRate">#REF!</definedName>
    <definedName name="pdrange">#REF!,#REF!,#REF!,#REF!,#REF!,#REF!,#REF!,#REF!</definedName>
    <definedName name="PE" localSheetId="35">#REF!</definedName>
    <definedName name="PE">#REF!</definedName>
    <definedName name="PEE">#REF!</definedName>
    <definedName name="PercentRange">#REF!,#REF!</definedName>
    <definedName name="percrange">#REF!</definedName>
    <definedName name="percrange_1">(#REF!,#REF!)</definedName>
    <definedName name="PERFORMANCE_RELATED_CONTINGENTS" localSheetId="35">#REF!</definedName>
    <definedName name="PERFORMANCE_RELATED_CONTINGENTS">#REF!</definedName>
    <definedName name="Period">#REF!</definedName>
    <definedName name="period_list">#REF!</definedName>
    <definedName name="period_table">#REF!</definedName>
    <definedName name="Periodicity" localSheetId="35">#REF!</definedName>
    <definedName name="Periodicity">#REF!</definedName>
    <definedName name="PERIODSETNAME1">#REF!</definedName>
    <definedName name="PES">#REF!</definedName>
    <definedName name="PEXEC_A_POCR">#REF!</definedName>
    <definedName name="PEXEC_P_POCR">#REF!</definedName>
    <definedName name="PFDD" localSheetId="34">#REF!</definedName>
    <definedName name="PFDD" localSheetId="35">#REF!</definedName>
    <definedName name="PFDD">#REF!</definedName>
    <definedName name="pfy">#REF!</definedName>
    <definedName name="pfye">#REF!</definedName>
    <definedName name="pGLEntity">#REF!</definedName>
    <definedName name="phasing2004baseMatrix">#REF!</definedName>
    <definedName name="phasing2004matrix">#REF!</definedName>
    <definedName name="phasingOfSales" localSheetId="35">#REF!</definedName>
    <definedName name="phasingOfSales">#REF!</definedName>
    <definedName name="PI_Name">#REF!</definedName>
    <definedName name="Pipeline">#REF!</definedName>
    <definedName name="PIVOTALLDATA2" localSheetId="35">#REF!</definedName>
    <definedName name="PIVOTALLDATA2">#REF!</definedName>
    <definedName name="PivotData">#REF!</definedName>
    <definedName name="PIVOTDATAVACANCIES" localSheetId="35">#REF!</definedName>
    <definedName name="PIVOTDATAVACANCIES">#REF!</definedName>
    <definedName name="PIVOTNZ" localSheetId="35">#REF!</definedName>
    <definedName name="PIVOTNZ">#REF!</definedName>
    <definedName name="PIVOTOFFSHORE" localSheetId="35">#REF!</definedName>
    <definedName name="PIVOTOFFSHORE">#REF!</definedName>
    <definedName name="pivotvac" localSheetId="35">#REF!</definedName>
    <definedName name="pivotvac">#REF!</definedName>
    <definedName name="PIVOTVACOLD" localSheetId="35">#REF!</definedName>
    <definedName name="PIVOTVACOLD">#REF!</definedName>
    <definedName name="pl" localSheetId="35" hidden="1">{#N/A,#N/A,FALSE,"Com-NC";#N/A,#N/A,FALSE,"Com-NIM";#N/A,#N/A,FALSE,"Com-Ostd";#N/A,#N/A,FALSE,"Com-NII";#N/A,#N/A,FALSE,"Com-Exp";#N/A,#N/A,FALSE,"Com-Mkt Sh"}</definedName>
    <definedName name="pl">#REF!</definedName>
    <definedName name="PL_ACTUAL">#REF!</definedName>
    <definedName name="PL_AvDealSize" localSheetId="35">#REF!</definedName>
    <definedName name="PL_AvDealSize">#REF!</definedName>
    <definedName name="PL_CaseSize" localSheetId="35">#REF!</definedName>
    <definedName name="PL_CaseSize">#REF!</definedName>
    <definedName name="PL_ClBal" localSheetId="35">#REF!</definedName>
    <definedName name="PL_ClBal">#REF!</definedName>
    <definedName name="PL_GRPBNK">#REF!</definedName>
    <definedName name="PL_OpBal" localSheetId="35">#REF!</definedName>
    <definedName name="PL_OpBal">#REF!</definedName>
    <definedName name="PL_Phasing" localSheetId="35">#REF!</definedName>
    <definedName name="PL_Phasing">#REF!</definedName>
    <definedName name="PL_PLAN">#REF!</definedName>
    <definedName name="PL_Runoff" localSheetId="35">#REF!</definedName>
    <definedName name="PL_Runoff">#REF!</definedName>
    <definedName name="PL_Sales" localSheetId="35">#REF!</definedName>
    <definedName name="PL_Sales">#REF!</definedName>
    <definedName name="PL_SalesGrowth" localSheetId="35">#REF!</definedName>
    <definedName name="PL_SalesGrowth">#REF!</definedName>
    <definedName name="plan" localSheetId="35">#REF!</definedName>
    <definedName name="plan">#REF!</definedName>
    <definedName name="plan_alloc">#REF!</definedName>
    <definedName name="PLAN_SHEET">#REF!</definedName>
    <definedName name="Plan_Stats">#REF!</definedName>
    <definedName name="plan2" localSheetId="34" hidden="1">{#N/A,#N/A,TRUE,"CPG-NC";#N/A,#N/A,TRUE,"CPG-NIM";#N/A,#N/A,TRUE,"CPG-Ostds";#N/A,#N/A,TRUE,"CPG-NII";#N/A,#N/A,TRUE,"CPG-Dist Pmts";#N/A,#N/A,TRUE,"CPG-Exp by Line";#N/A,#N/A,TRUE,"CPG-Exp by Centre";#N/A,#N/A,TRUE,"CPG-FTE by Centre";#N/A,#N/A,TRUE,"CPG-KPI"}</definedName>
    <definedName name="plan2" localSheetId="35" hidden="1">{#N/A,#N/A,TRUE,"CPG-NC";#N/A,#N/A,TRUE,"CPG-NIM";#N/A,#N/A,TRUE,"CPG-Ostds";#N/A,#N/A,TRUE,"CPG-NII";#N/A,#N/A,TRUE,"CPG-Dist Pmts";#N/A,#N/A,TRUE,"CPG-Exp by Line";#N/A,#N/A,TRUE,"CPG-Exp by Centre";#N/A,#N/A,TRUE,"CPG-FTE by Centre";#N/A,#N/A,TRUE,"CPG-KPI"}</definedName>
    <definedName name="plan2" localSheetId="12" hidden="1">{#N/A,#N/A,TRUE,"CPG-NC";#N/A,#N/A,TRUE,"CPG-NIM";#N/A,#N/A,TRUE,"CPG-Ostds";#N/A,#N/A,TRUE,"CPG-NII";#N/A,#N/A,TRUE,"CPG-Dist Pmts";#N/A,#N/A,TRUE,"CPG-Exp by Line";#N/A,#N/A,TRUE,"CPG-Exp by Centre";#N/A,#N/A,TRUE,"CPG-FTE by Centre";#N/A,#N/A,TRUE,"CPG-KPI"}</definedName>
    <definedName name="plan2" localSheetId="13" hidden="1">{#N/A,#N/A,TRUE,"CPG-NC";#N/A,#N/A,TRUE,"CPG-NIM";#N/A,#N/A,TRUE,"CPG-Ostds";#N/A,#N/A,TRUE,"CPG-NII";#N/A,#N/A,TRUE,"CPG-Dist Pmts";#N/A,#N/A,TRUE,"CPG-Exp by Line";#N/A,#N/A,TRUE,"CPG-Exp by Centre";#N/A,#N/A,TRUE,"CPG-FTE by Centre";#N/A,#N/A,TRUE,"CPG-KPI"}</definedName>
    <definedName name="plan2" hidden="1">{#N/A,#N/A,TRUE,"CPG-NC";#N/A,#N/A,TRUE,"CPG-NIM";#N/A,#N/A,TRUE,"CPG-Ostds";#N/A,#N/A,TRUE,"CPG-NII";#N/A,#N/A,TRUE,"CPG-Dist Pmts";#N/A,#N/A,TRUE,"CPG-Exp by Line";#N/A,#N/A,TRUE,"CPG-Exp by Centre";#N/A,#N/A,TRUE,"CPG-FTE by Centre";#N/A,#N/A,TRUE,"CPG-KPI"}</definedName>
    <definedName name="plan2h07">#REF!</definedName>
    <definedName name="plan3" localSheetId="34" hidden="1">{#N/A,#N/A,FALSE,"Com-NC";#N/A,#N/A,FALSE,"Com-NIM";#N/A,#N/A,FALSE,"Com-Ostd";#N/A,#N/A,FALSE,"Com-NII";#N/A,#N/A,FALSE,"Com-Exp";#N/A,#N/A,FALSE,"Com-Mkt Sh"}</definedName>
    <definedName name="plan3" localSheetId="35" hidden="1">{#N/A,#N/A,FALSE,"Com-NC";#N/A,#N/A,FALSE,"Com-NIM";#N/A,#N/A,FALSE,"Com-Ostd";#N/A,#N/A,FALSE,"Com-NII";#N/A,#N/A,FALSE,"Com-Exp";#N/A,#N/A,FALSE,"Com-Mkt Sh"}</definedName>
    <definedName name="plan3" localSheetId="12" hidden="1">{#N/A,#N/A,FALSE,"Com-NC";#N/A,#N/A,FALSE,"Com-NIM";#N/A,#N/A,FALSE,"Com-Ostd";#N/A,#N/A,FALSE,"Com-NII";#N/A,#N/A,FALSE,"Com-Exp";#N/A,#N/A,FALSE,"Com-Mkt Sh"}</definedName>
    <definedName name="plan3" localSheetId="13" hidden="1">{#N/A,#N/A,FALSE,"Com-NC";#N/A,#N/A,FALSE,"Com-NIM";#N/A,#N/A,FALSE,"Com-Ostd";#N/A,#N/A,FALSE,"Com-NII";#N/A,#N/A,FALSE,"Com-Exp";#N/A,#N/A,FALSE,"Com-Mkt Sh"}</definedName>
    <definedName name="plan3" hidden="1">{#N/A,#N/A,FALSE,"Com-NC";#N/A,#N/A,FALSE,"Com-NIM";#N/A,#N/A,FALSE,"Com-Ostd";#N/A,#N/A,FALSE,"Com-NII";#N/A,#N/A,FALSE,"Com-Exp";#N/A,#N/A,FALSE,"Com-Mkt Sh"}</definedName>
    <definedName name="PlanData" localSheetId="35">#REF!</definedName>
    <definedName name="PlanData">#REF!</definedName>
    <definedName name="PLANDATES">#REF!</definedName>
    <definedName name="plannerFees2003">#REF!</definedName>
    <definedName name="plannerFees2004" localSheetId="35">#REF!</definedName>
    <definedName name="plannerFees2004">#REF!</definedName>
    <definedName name="PLDATA" localSheetId="35">#REF!</definedName>
    <definedName name="PLDATA">#REF!</definedName>
    <definedName name="Please_Select…">#REF!</definedName>
    <definedName name="pLookUp">#REF!</definedName>
    <definedName name="PLOpBal" localSheetId="35">#REF!</definedName>
    <definedName name="PLOpBal">#REF!</definedName>
    <definedName name="plratio" localSheetId="35">#REF!</definedName>
    <definedName name="plratio">#REF!</definedName>
    <definedName name="PLT">#REF!</definedName>
    <definedName name="PM" localSheetId="35">#REF!</definedName>
    <definedName name="PM">#REF!</definedName>
    <definedName name="pMessage">#REF!</definedName>
    <definedName name="PnLSheet">#REF!</definedName>
    <definedName name="po" localSheetId="34" hidden="1">{#N/A,#N/A,FALSE,"Com-NC";#N/A,#N/A,FALSE,"Com-NIM";#N/A,#N/A,FALSE,"Com-Ostd";#N/A,#N/A,FALSE,"Com-NII";#N/A,#N/A,FALSE,"Com-Exp";#N/A,#N/A,FALSE,"Com-Mkt Sh"}</definedName>
    <definedName name="po" localSheetId="35" hidden="1">{#N/A,#N/A,FALSE,"Com-NC";#N/A,#N/A,FALSE,"Com-NIM";#N/A,#N/A,FALSE,"Com-Ostd";#N/A,#N/A,FALSE,"Com-NII";#N/A,#N/A,FALSE,"Com-Exp";#N/A,#N/A,FALSE,"Com-Mkt Sh"}</definedName>
    <definedName name="po" localSheetId="12" hidden="1">{#N/A,#N/A,FALSE,"Com-NC";#N/A,#N/A,FALSE,"Com-NIM";#N/A,#N/A,FALSE,"Com-Ostd";#N/A,#N/A,FALSE,"Com-NII";#N/A,#N/A,FALSE,"Com-Exp";#N/A,#N/A,FALSE,"Com-Mkt Sh"}</definedName>
    <definedName name="po" localSheetId="13" hidden="1">{#N/A,#N/A,FALSE,"Com-NC";#N/A,#N/A,FALSE,"Com-NIM";#N/A,#N/A,FALSE,"Com-Ostd";#N/A,#N/A,FALSE,"Com-NII";#N/A,#N/A,FALSE,"Com-Exp";#N/A,#N/A,FALSE,"Com-Mkt Sh"}</definedName>
    <definedName name="po" hidden="1">{#N/A,#N/A,FALSE,"Com-NC";#N/A,#N/A,FALSE,"Com-NIM";#N/A,#N/A,FALSE,"Com-Ostd";#N/A,#N/A,FALSE,"Com-NII";#N/A,#N/A,FALSE,"Com-Exp";#N/A,#N/A,FALSE,"Com-Mkt Sh"}</definedName>
    <definedName name="PopCache_GL_INTERFACE_REFERENCE7" localSheetId="34" hidden="1">#REF!</definedName>
    <definedName name="PopCache_GL_INTERFACE_REFERENCE7" localSheetId="35">#REF!</definedName>
    <definedName name="PopCache_GL_INTERFACE_REFERENCE7">#REF!</definedName>
    <definedName name="POSIREC">#REF!</definedName>
    <definedName name="Position" localSheetId="34">#REF!</definedName>
    <definedName name="Position" localSheetId="35">#REF!</definedName>
    <definedName name="Position">#REF!</definedName>
    <definedName name="POSTERRORSTOSUSP1">#REF!</definedName>
    <definedName name="pot"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ot"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ot"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ot"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ot"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PE_BNK">#REF!</definedName>
    <definedName name="PPE_GRP">#REF!</definedName>
    <definedName name="PPE_GRPBNK">#REF!</definedName>
    <definedName name="pPostingTypeFilter">#REF!</definedName>
    <definedName name="ppppp">#REF!</definedName>
    <definedName name="ppppppppp" localSheetId="35">#REF!</definedName>
    <definedName name="ppppppppp">#REF!</definedName>
    <definedName name="Pr" localSheetId="35">#REF!</definedName>
    <definedName name="Pr">#REF!</definedName>
    <definedName name="PR_Tax">#REF!</definedName>
    <definedName name="PRD_A_POCR">#REF!</definedName>
    <definedName name="PRD_P_POCR">#REF!</definedName>
    <definedName name="PRDA">#REF!</definedName>
    <definedName name="PRDB">#REF!</definedName>
    <definedName name="PRE" localSheetId="35">#REF!</definedName>
    <definedName name="PRE">#REF!</definedName>
    <definedName name="PREF01" localSheetId="35">#REF!</definedName>
    <definedName name="PREF01">#REF!</definedName>
    <definedName name="PREFER" localSheetId="35">#REF!</definedName>
    <definedName name="PREFER">#REF!</definedName>
    <definedName name="premiums2004base">#REF!</definedName>
    <definedName name="premiums2004matrix">#REF!</definedName>
    <definedName name="premiums2004pa">#REF!</definedName>
    <definedName name="premiums2004pm">#REF!</definedName>
    <definedName name="Preparer" localSheetId="34">#REF!</definedName>
    <definedName name="Preparer" localSheetId="35">#REF!</definedName>
    <definedName name="Preparer">#REF!</definedName>
    <definedName name="prer"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prer"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prer"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prer"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prer" hidden="1">{#N/A,#N/A,FALSE,"CPG-KPI";#N/A,#N/A,FALSE,"CPG-FTE Summ";#N/A,#N/A,FALSE,"CPG-NC";#N/A,#N/A,FALSE,"CPG-NIM";#N/A,#N/A,FALSE,"CPG-Ostds";#N/A,#N/A,FALSE,"CPG-NII";#N/A,#N/A,FALSE,"CPG-Dist Pmts";#N/A,#N/A,FALSE,"CPG-Exp by Line";#N/A,#N/A,FALSE,"NC-Sum";#N/A,#N/A,FALSE,"CPG-Issue";#N/A,#N/A,FALSE,"CPG-Comm";#N/A,#N/A,FALSE,"CPG-Acquire";#N/A,#N/A,FALSE,"CPG-Serv";#N/A,#N/A,FALSE,"CPG-Shared"}</definedName>
    <definedName name="Prev_Actuals">#REF!</definedName>
    <definedName name="PREV_FY">#REF!</definedName>
    <definedName name="PREV_HY">#REF!</definedName>
    <definedName name="prev_HY_fiscal_year">#REF!</definedName>
    <definedName name="PREV_MONTH">#REF!</definedName>
    <definedName name="PrevRecDate">#REF!</definedName>
    <definedName name="Principal">#REF!</definedName>
    <definedName name="print" localSheetId="35">#REF!</definedName>
    <definedName name="PRINT">#REF!</definedName>
    <definedName name="Print_all">#REF!</definedName>
    <definedName name="_xlnm.Print_Area" localSheetId="33">'APP1'!$A$1:$C$102</definedName>
    <definedName name="_xlnm.Print_Area" localSheetId="34">'APP2'!$A$1:$D$23</definedName>
    <definedName name="_xlnm.Print_Area" localSheetId="35">'APP3'!$A$1:$D$11</definedName>
    <definedName name="_xlnm.Print_Area" localSheetId="2">'CC1'!$A$1:$D$93</definedName>
    <definedName name="_xlnm.Print_Area" localSheetId="4">'CC2'!$A$1:$D$37</definedName>
    <definedName name="_xlnm.Print_Area" localSheetId="17">'CCR1'!$A$1:$H$9</definedName>
    <definedName name="_xlnm.Print_Area" localSheetId="18">'CCR4'!$A$1:$I$65</definedName>
    <definedName name="_xlnm.Print_Area" localSheetId="19">'CCR5'!$A$1:$G$8</definedName>
    <definedName name="_xlnm.Print_Area" localSheetId="20">'CCR6'!$A$1:$C$13</definedName>
    <definedName name="_xlnm.Print_Area" localSheetId="21">'CCR8'!$A$1:$D$23</definedName>
    <definedName name="_xlnm.Print_Area" localSheetId="30">CCYB1!$A$1:$E$19</definedName>
    <definedName name="_xlnm.Print_Area" localSheetId="5">'CMS1'!$A$1:$F$25</definedName>
    <definedName name="_xlnm.Print_Area" localSheetId="6">'CMS2'!$A$1:$F$35</definedName>
    <definedName name="_xlnm.Print_Area" localSheetId="0">Contents!$A$1:$C$37</definedName>
    <definedName name="_xlnm.Print_Area" localSheetId="8">'CR1'!$A$1:$I$8</definedName>
    <definedName name="_xlnm.Print_Area" localSheetId="16">'CR10'!$A$1:$J$26</definedName>
    <definedName name="_xlnm.Print_Area" localSheetId="9">'CR2'!$A$1:$C$8</definedName>
    <definedName name="_xlnm.Print_Area" localSheetId="10">'CR3'!$A$1:$G$7</definedName>
    <definedName name="_xlnm.Print_Area" localSheetId="11">'CR4'!$A$1:$J$21</definedName>
    <definedName name="_xlnm.Print_Area" localSheetId="12">'CR5'!$A$1:$N$33</definedName>
    <definedName name="_xlnm.Print_Area" localSheetId="13">'CR6'!$A$1:$N$114</definedName>
    <definedName name="_xlnm.Print_Area" localSheetId="14">'CR7'!$A$1:$D$21</definedName>
    <definedName name="_xlnm.Print_Area" localSheetId="15">'CR8'!$A$1:$C$12</definedName>
    <definedName name="_xlnm.Print_Area" localSheetId="7">ENC!$A$1:$D$12</definedName>
    <definedName name="_xlnm.Print_Area" localSheetId="27">IRRBB!$A$1:$G$5</definedName>
    <definedName name="_xlnm.Print_Area" localSheetId="1">'KM1'!$A$1:$G$33</definedName>
    <definedName name="_xlnm.Print_Area" localSheetId="31">'LIQ1'!$A$1:$F$33</definedName>
    <definedName name="_xlnm.Print_Area" localSheetId="32">'LIQ2'!$A$1:$P$42</definedName>
    <definedName name="_xlnm.Print_Area" localSheetId="28">'LR1'!$A$1:$C$15</definedName>
    <definedName name="_xlnm.Print_Area" localSheetId="29">'LR2'!$A$1:$D$43</definedName>
    <definedName name="_xlnm.Print_Area" localSheetId="26">'Market Risk'!$A$1:$H$6</definedName>
    <definedName name="_xlnm.Print_Area" localSheetId="3">'OV1'!$A$1:$F$27</definedName>
    <definedName name="_xlnm.Print_Area" localSheetId="22">'SEC1'!$A$1:$M$15</definedName>
    <definedName name="_xlnm.Print_Area" localSheetId="23">'SEC2'!$A$1:$M$15</definedName>
    <definedName name="_xlnm.Print_Area" localSheetId="24">'SEC3'!$A$1:$S$15</definedName>
    <definedName name="_xlnm.Print_Area" localSheetId="25">'SEC4'!$A$1:$S$15</definedName>
    <definedName name="_xlnm.Print_Area">#REF!</definedName>
    <definedName name="Print_Area_MI" localSheetId="35">#REF!</definedName>
    <definedName name="Print_Area_MI">#REF!</definedName>
    <definedName name="Print_CDO">#REF!</definedName>
    <definedName name="Print_CDS">#REF!</definedName>
    <definedName name="Print_diffval">#REF!</definedName>
    <definedName name="Print_DIP">#REF!</definedName>
    <definedName name="Print_Other">#REF!</definedName>
    <definedName name="Print_Summary">#REF!</definedName>
    <definedName name="PRINT1110014">#REF!</definedName>
    <definedName name="PRINT1111015">#REF!</definedName>
    <definedName name="PRINT1111045">#REF!</definedName>
    <definedName name="PRINT1121002">#REF!</definedName>
    <definedName name="PRINT1121510">#REF!</definedName>
    <definedName name="PRINT1123008">#REF!</definedName>
    <definedName name="PRINT1123525">#REF!</definedName>
    <definedName name="PRINT1128120">#REF!</definedName>
    <definedName name="PRINT1129015">#REF!</definedName>
    <definedName name="PRINT1134030">#REF!</definedName>
    <definedName name="PRINT1145005">#REF!</definedName>
    <definedName name="PRINT1149580">#REF!</definedName>
    <definedName name="PRINT1149592">#REF!</definedName>
    <definedName name="PRINT1156035">#REF!</definedName>
    <definedName name="PRINT1171512">#REF!</definedName>
    <definedName name="PRINT1210408">#REF!</definedName>
    <definedName name="PRINT1210414">#REF!</definedName>
    <definedName name="PRINT1211045">#REF!</definedName>
    <definedName name="PRINT1223028">#REF!</definedName>
    <definedName name="PRINT1228125">#REF!</definedName>
    <definedName name="PRINT1322057">#REF!</definedName>
    <definedName name="PRINT1323044">#REF!</definedName>
    <definedName name="PRINT1328120">#REF!</definedName>
    <definedName name="PRINT1338110">#REF!</definedName>
    <definedName name="PRINT1338115">#REF!</definedName>
    <definedName name="PRINT1366518">#REF!</definedName>
    <definedName name="PRINT2110305">#REF!</definedName>
    <definedName name="PRINT2110506">#REF!</definedName>
    <definedName name="PRINT2110510">#REF!</definedName>
    <definedName name="PRINT2114580">#REF!</definedName>
    <definedName name="PRINT2116509">#REF!</definedName>
    <definedName name="PRINT2120504">#REF!</definedName>
    <definedName name="PRINT2121505">#REF!</definedName>
    <definedName name="PRINT2124512_">#REF!</definedName>
    <definedName name="PRINT2124515_">#REF!</definedName>
    <definedName name="PRINT2154005">#REF!</definedName>
    <definedName name="PRINT2155060">#REF!</definedName>
    <definedName name="PRINT2158225">#REF!</definedName>
    <definedName name="PRINT2158530">#REF!</definedName>
    <definedName name="PRINT2161587">#REF!</definedName>
    <definedName name="PRINT2210535">#REF!</definedName>
    <definedName name="PRINT2223026">#REF!</definedName>
    <definedName name="PRINT2258230">#REF!</definedName>
    <definedName name="PRINT2259090">#REF!</definedName>
    <definedName name="printa">#REF!</definedName>
    <definedName name="PrintALCO">#REF!</definedName>
    <definedName name="PRINTALL">#REF!</definedName>
    <definedName name="PRINTBOND">#REF!</definedName>
    <definedName name="PRINTDAILYDIFF">#REF!</definedName>
    <definedName name="PrintFVAUD" localSheetId="34">#REF!</definedName>
    <definedName name="PrintFVAUD" localSheetId="35">#REF!</definedName>
    <definedName name="PrintFVAUD">#REF!</definedName>
    <definedName name="PrintGIP" localSheetId="35">#REF!</definedName>
    <definedName name="PrintGIP">#REF!</definedName>
    <definedName name="Prior_Half_date">#REF!</definedName>
    <definedName name="Prior_Year_Date">#REF!</definedName>
    <definedName name="priorYearEnd">#REF!</definedName>
    <definedName name="prob_codes">#REF!</definedName>
    <definedName name="Procedural" localSheetId="35">#REF!</definedName>
    <definedName name="Procedural">#REF!</definedName>
    <definedName name="prod_grps">#REF!</definedName>
    <definedName name="prod_list_BTRM">#REF!</definedName>
    <definedName name="Prod_POCR">#REF!</definedName>
    <definedName name="ProdCOFRate" localSheetId="35">#REF!</definedName>
    <definedName name="ProdCOFRate">#REF!</definedName>
    <definedName name="prods" localSheetId="35">#REF!</definedName>
    <definedName name="prods">#REF!</definedName>
    <definedName name="Product">#REF!</definedName>
    <definedName name="product_hierarchy">#REF!</definedName>
    <definedName name="product_list">#REF!</definedName>
    <definedName name="product_parent_hierarchy">#REF!</definedName>
    <definedName name="PRODUCT_SPOT_COM">#REF!</definedName>
    <definedName name="productCountTarget2004">#REF!</definedName>
    <definedName name="productCountTargetNet2004">#REF!</definedName>
    <definedName name="productionCreditFactor">#REF!</definedName>
    <definedName name="ProductionCredits2004">#REF!</definedName>
    <definedName name="Productivity" localSheetId="35">#REF!</definedName>
    <definedName name="Productivity">#REF!</definedName>
    <definedName name="productList" localSheetId="35">#REF!</definedName>
    <definedName name="productList">#REF!</definedName>
    <definedName name="Products">#REF!</definedName>
    <definedName name="productSales2004totals">#REF!</definedName>
    <definedName name="productSalesCount2004">#REF!</definedName>
    <definedName name="productSalesCountNet2004">#REF!</definedName>
    <definedName name="productsPerCustomers2004">#REF!</definedName>
    <definedName name="prof" localSheetId="35">#REF!</definedName>
    <definedName name="prof">#REF!</definedName>
    <definedName name="Profit">#REF!</definedName>
    <definedName name="PROFIT___LOSS_SECTION" localSheetId="35">#REF!</definedName>
    <definedName name="PROFIT___LOSS_SECTION">#REF!</definedName>
    <definedName name="Profit_Share">#REF!</definedName>
    <definedName name="ProfitCentre">#REF!</definedName>
    <definedName name="proj_sum" localSheetId="35">#REF!</definedName>
    <definedName name="proj_sum">#REF!</definedName>
    <definedName name="proj_sum2" localSheetId="35">#REF!</definedName>
    <definedName name="proj_sum2">#REF!</definedName>
    <definedName name="PropSummary">#REF!</definedName>
    <definedName name="provisional">#REF!</definedName>
    <definedName name="PROVISIONING" localSheetId="35">#REF!</definedName>
    <definedName name="PROVISIONING">#REF!</definedName>
    <definedName name="provisions" localSheetId="35">#REF!</definedName>
    <definedName name="provisions">#REF!</definedName>
    <definedName name="PRS" localSheetId="35">#REF!</definedName>
    <definedName name="PRS">#REF!</definedName>
    <definedName name="PRV_GRP">#REF!</definedName>
    <definedName name="Purpose" localSheetId="35">#REF!</definedName>
    <definedName name="Purpose">#REF!</definedName>
    <definedName name="pVarianceOptions">#REF!</definedName>
    <definedName name="pWorkflowUser">#REF!</definedName>
    <definedName name="q">#REF!</definedName>
    <definedName name="qa"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z" hidden="1">#REF!</definedName>
    <definedName name="qerg" localSheetId="34" hidden="1">{#N/A,#N/A,FALSE,"Com-NC";#N/A,#N/A,FALSE,"Com-NIM";#N/A,#N/A,FALSE,"Com-Ostd";#N/A,#N/A,FALSE,"Com-NII";#N/A,#N/A,FALSE,"Com-Exp";#N/A,#N/A,FALSE,"Com-Mkt Sh"}</definedName>
    <definedName name="qerg" localSheetId="35" hidden="1">{#N/A,#N/A,FALSE,"Com-NC";#N/A,#N/A,FALSE,"Com-NIM";#N/A,#N/A,FALSE,"Com-Ostd";#N/A,#N/A,FALSE,"Com-NII";#N/A,#N/A,FALSE,"Com-Exp";#N/A,#N/A,FALSE,"Com-Mkt Sh"}</definedName>
    <definedName name="qerg" localSheetId="12" hidden="1">{#N/A,#N/A,FALSE,"Com-NC";#N/A,#N/A,FALSE,"Com-NIM";#N/A,#N/A,FALSE,"Com-Ostd";#N/A,#N/A,FALSE,"Com-NII";#N/A,#N/A,FALSE,"Com-Exp";#N/A,#N/A,FALSE,"Com-Mkt Sh"}</definedName>
    <definedName name="qerg" localSheetId="13" hidden="1">{#N/A,#N/A,FALSE,"Com-NC";#N/A,#N/A,FALSE,"Com-NIM";#N/A,#N/A,FALSE,"Com-Ostd";#N/A,#N/A,FALSE,"Com-NII";#N/A,#N/A,FALSE,"Com-Exp";#N/A,#N/A,FALSE,"Com-Mkt Sh"}</definedName>
    <definedName name="qerg" hidden="1">{#N/A,#N/A,FALSE,"Com-NC";#N/A,#N/A,FALSE,"Com-NIM";#N/A,#N/A,FALSE,"Com-Ostd";#N/A,#N/A,FALSE,"Com-NII";#N/A,#N/A,FALSE,"Com-Exp";#N/A,#N/A,FALSE,"Com-Mkt Sh"}</definedName>
    <definedName name="qk" localSheetId="34" hidden="1">{#N/A,#N/A,TRUE,"CPG-NC";#N/A,#N/A,TRUE,"CPG-NIM";#N/A,#N/A,TRUE,"CPG-Ostds";#N/A,#N/A,TRUE,"CPG-NII";#N/A,#N/A,TRUE,"CPG-Dist Pmts";#N/A,#N/A,TRUE,"CPG-Exp by Line";#N/A,#N/A,TRUE,"CPG-Exp by Centre";#N/A,#N/A,TRUE,"CPG-FTE by Centre";#N/A,#N/A,TRUE,"CPG-KPI"}</definedName>
    <definedName name="qk" localSheetId="35" hidden="1">{#N/A,#N/A,TRUE,"CPG-NC";#N/A,#N/A,TRUE,"CPG-NIM";#N/A,#N/A,TRUE,"CPG-Ostds";#N/A,#N/A,TRUE,"CPG-NII";#N/A,#N/A,TRUE,"CPG-Dist Pmts";#N/A,#N/A,TRUE,"CPG-Exp by Line";#N/A,#N/A,TRUE,"CPG-Exp by Centre";#N/A,#N/A,TRUE,"CPG-FTE by Centre";#N/A,#N/A,TRUE,"CPG-KPI"}</definedName>
    <definedName name="qk" localSheetId="12" hidden="1">{#N/A,#N/A,TRUE,"CPG-NC";#N/A,#N/A,TRUE,"CPG-NIM";#N/A,#N/A,TRUE,"CPG-Ostds";#N/A,#N/A,TRUE,"CPG-NII";#N/A,#N/A,TRUE,"CPG-Dist Pmts";#N/A,#N/A,TRUE,"CPG-Exp by Line";#N/A,#N/A,TRUE,"CPG-Exp by Centre";#N/A,#N/A,TRUE,"CPG-FTE by Centre";#N/A,#N/A,TRUE,"CPG-KPI"}</definedName>
    <definedName name="qk" localSheetId="13" hidden="1">{#N/A,#N/A,TRUE,"CPG-NC";#N/A,#N/A,TRUE,"CPG-NIM";#N/A,#N/A,TRUE,"CPG-Ostds";#N/A,#N/A,TRUE,"CPG-NII";#N/A,#N/A,TRUE,"CPG-Dist Pmts";#N/A,#N/A,TRUE,"CPG-Exp by Line";#N/A,#N/A,TRUE,"CPG-Exp by Centre";#N/A,#N/A,TRUE,"CPG-FTE by Centre";#N/A,#N/A,TRUE,"CPG-KPI"}</definedName>
    <definedName name="qk" hidden="1">{#N/A,#N/A,TRUE,"CPG-NC";#N/A,#N/A,TRUE,"CPG-NIM";#N/A,#N/A,TRUE,"CPG-Ostds";#N/A,#N/A,TRUE,"CPG-NII";#N/A,#N/A,TRUE,"CPG-Dist Pmts";#N/A,#N/A,TRUE,"CPG-Exp by Line";#N/A,#N/A,TRUE,"CPG-Exp by Centre";#N/A,#N/A,TRUE,"CPG-FTE by Centre";#N/A,#N/A,TRUE,"CPG-KPI"}</definedName>
    <definedName name="QLink">#REF!</definedName>
    <definedName name="qqq" hidden="1">#REF!</definedName>
    <definedName name="qrpt_RecMxGL_WRAP">#REF!</definedName>
    <definedName name="qryChildCentres" localSheetId="35">#REF!</definedName>
    <definedName name="qryChildCentres">#REF!</definedName>
    <definedName name="qryChildCentres_Without_Matching_qryWIB_GL_200900" localSheetId="35">#REF!</definedName>
    <definedName name="qryChildCentres_Without_Matching_qryWIB_GL_200900">#REF!</definedName>
    <definedName name="qryChildCentres2" localSheetId="35">#REF!</definedName>
    <definedName name="qryChildCentres2">#REF!</definedName>
    <definedName name="QryFiPlStockByStockExport">#REF!</definedName>
    <definedName name="QryMEG_PVBP_Detail_by_gap_group">#REF!</definedName>
    <definedName name="qryMonthly_Prit_Sum_1b1_Dr_Rate_MANUAL">#REF!</definedName>
    <definedName name="qryWeekly_PA_Sum_1b1_Excl_200100_MANUAL">#REF!</definedName>
    <definedName name="qryWIB_GL_200900" localSheetId="35">#REF!</definedName>
    <definedName name="qryWIB_GL_200900">#REF!</definedName>
    <definedName name="qs"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s"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s"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s"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s"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uestion1" localSheetId="34">#REF!</definedName>
    <definedName name="Question1" localSheetId="35">#REF!</definedName>
    <definedName name="Question1">#REF!</definedName>
    <definedName name="Question2" localSheetId="34">#REF!</definedName>
    <definedName name="Question2" localSheetId="35">#REF!</definedName>
    <definedName name="Question2">#REF!</definedName>
    <definedName name="Question3" localSheetId="34">#REF!</definedName>
    <definedName name="Question3" localSheetId="35">#REF!</definedName>
    <definedName name="Question3">#REF!</definedName>
    <definedName name="Question4">#REF!</definedName>
    <definedName name="Question5">#REF!</definedName>
    <definedName name="Question6">#REF!</definedName>
    <definedName name="Question7">#REF!</definedName>
    <definedName name="Question8">#REF!</definedName>
    <definedName name="QuestionA1c">#REF!</definedName>
    <definedName name="Quotes">#REF!</definedName>
    <definedName name="qw"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e" localSheetId="34" hidden="1">{#N/A,#N/A,TRUE,"CPG-NC";#N/A,#N/A,TRUE,"CPG-NIM";#N/A,#N/A,TRUE,"CPG-Ostds";#N/A,#N/A,TRUE,"CPG-NII";#N/A,#N/A,TRUE,"CPG-Dist Pmts";#N/A,#N/A,TRUE,"CPG-Exp by Line";#N/A,#N/A,TRUE,"CPG-Exp by Centre";#N/A,#N/A,TRUE,"CPG-FTE by Centre";#N/A,#N/A,TRUE,"CPG-KPI"}</definedName>
    <definedName name="qwe" localSheetId="35" hidden="1">{#N/A,#N/A,TRUE,"CPG-NC";#N/A,#N/A,TRUE,"CPG-NIM";#N/A,#N/A,TRUE,"CPG-Ostds";#N/A,#N/A,TRUE,"CPG-NII";#N/A,#N/A,TRUE,"CPG-Dist Pmts";#N/A,#N/A,TRUE,"CPG-Exp by Line";#N/A,#N/A,TRUE,"CPG-Exp by Centre";#N/A,#N/A,TRUE,"CPG-FTE by Centre";#N/A,#N/A,TRUE,"CPG-KPI"}</definedName>
    <definedName name="qwe" localSheetId="12" hidden="1">{#N/A,#N/A,TRUE,"CPG-NC";#N/A,#N/A,TRUE,"CPG-NIM";#N/A,#N/A,TRUE,"CPG-Ostds";#N/A,#N/A,TRUE,"CPG-NII";#N/A,#N/A,TRUE,"CPG-Dist Pmts";#N/A,#N/A,TRUE,"CPG-Exp by Line";#N/A,#N/A,TRUE,"CPG-Exp by Centre";#N/A,#N/A,TRUE,"CPG-FTE by Centre";#N/A,#N/A,TRUE,"CPG-KPI"}</definedName>
    <definedName name="qwe" localSheetId="13" hidden="1">{#N/A,#N/A,TRUE,"CPG-NC";#N/A,#N/A,TRUE,"CPG-NIM";#N/A,#N/A,TRUE,"CPG-Ostds";#N/A,#N/A,TRUE,"CPG-NII";#N/A,#N/A,TRUE,"CPG-Dist Pmts";#N/A,#N/A,TRUE,"CPG-Exp by Line";#N/A,#N/A,TRUE,"CPG-Exp by Centre";#N/A,#N/A,TRUE,"CPG-FTE by Centre";#N/A,#N/A,TRUE,"CPG-KPI"}</definedName>
    <definedName name="qwe" hidden="1">{#N/A,#N/A,TRUE,"CPG-NC";#N/A,#N/A,TRUE,"CPG-NIM";#N/A,#N/A,TRUE,"CPG-Ostds";#N/A,#N/A,TRUE,"CPG-NII";#N/A,#N/A,TRUE,"CPG-Dist Pmts";#N/A,#N/A,TRUE,"CPG-Exp by Line";#N/A,#N/A,TRUE,"CPG-Exp by Centre";#N/A,#N/A,TRUE,"CPG-FTE by Centre";#N/A,#N/A,TRUE,"CPG-KPI"}</definedName>
    <definedName name="qwef"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wef"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wef"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wef"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wef"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z" localSheetId="34" hidden="1">{#N/A,#N/A,TRUE,"CPG-NC";#N/A,#N/A,TRUE,"CPG-NIM";#N/A,#N/A,TRUE,"CPG-Ostds";#N/A,#N/A,TRUE,"CPG-NII";#N/A,#N/A,TRUE,"CPG-Dist Pmts";#N/A,#N/A,TRUE,"CPG-Exp by Line";#N/A,#N/A,TRUE,"CPG-Exp by Centre";#N/A,#N/A,TRUE,"CPG-FTE by Centre";#N/A,#N/A,TRUE,"CPG-KPI"}</definedName>
    <definedName name="qz" localSheetId="35" hidden="1">{#N/A,#N/A,TRUE,"CPG-NC";#N/A,#N/A,TRUE,"CPG-NIM";#N/A,#N/A,TRUE,"CPG-Ostds";#N/A,#N/A,TRUE,"CPG-NII";#N/A,#N/A,TRUE,"CPG-Dist Pmts";#N/A,#N/A,TRUE,"CPG-Exp by Line";#N/A,#N/A,TRUE,"CPG-Exp by Centre";#N/A,#N/A,TRUE,"CPG-FTE by Centre";#N/A,#N/A,TRUE,"CPG-KPI"}</definedName>
    <definedName name="qz" localSheetId="12" hidden="1">{#N/A,#N/A,TRUE,"CPG-NC";#N/A,#N/A,TRUE,"CPG-NIM";#N/A,#N/A,TRUE,"CPG-Ostds";#N/A,#N/A,TRUE,"CPG-NII";#N/A,#N/A,TRUE,"CPG-Dist Pmts";#N/A,#N/A,TRUE,"CPG-Exp by Line";#N/A,#N/A,TRUE,"CPG-Exp by Centre";#N/A,#N/A,TRUE,"CPG-FTE by Centre";#N/A,#N/A,TRUE,"CPG-KPI"}</definedName>
    <definedName name="qz" localSheetId="13" hidden="1">{#N/A,#N/A,TRUE,"CPG-NC";#N/A,#N/A,TRUE,"CPG-NIM";#N/A,#N/A,TRUE,"CPG-Ostds";#N/A,#N/A,TRUE,"CPG-NII";#N/A,#N/A,TRUE,"CPG-Dist Pmts";#N/A,#N/A,TRUE,"CPG-Exp by Line";#N/A,#N/A,TRUE,"CPG-Exp by Centre";#N/A,#N/A,TRUE,"CPG-FTE by Centre";#N/A,#N/A,TRUE,"CPG-KPI"}</definedName>
    <definedName name="qz" hidden="1">{#N/A,#N/A,TRUE,"CPG-NC";#N/A,#N/A,TRUE,"CPG-NIM";#N/A,#N/A,TRUE,"CPG-Ostds";#N/A,#N/A,TRUE,"CPG-NII";#N/A,#N/A,TRUE,"CPG-Dist Pmts";#N/A,#N/A,TRUE,"CPG-Exp by Line";#N/A,#N/A,TRUE,"CPG-Exp by Centre";#N/A,#N/A,TRUE,"CPG-FTE by Centre";#N/A,#N/A,TRUE,"CPG-KPI"}</definedName>
    <definedName name="r_acMargin_03">#REF!</definedName>
    <definedName name="r_acMargin_04">#REF!</definedName>
    <definedName name="r_acMargin_05">#REF!</definedName>
    <definedName name="r_acNII_04">#REF!</definedName>
    <definedName name="r_acNII_05">#REF!</definedName>
    <definedName name="r_AvgVol_Ac">#REF!</definedName>
    <definedName name="r_Logic">#REF!</definedName>
    <definedName name="r_SpotVol_04">#REF!</definedName>
    <definedName name="raaen_raest">#REF!</definedName>
    <definedName name="raasi_rasis">#REF!</definedName>
    <definedName name="raat_lmt">#REF!</definedName>
    <definedName name="rabal_rafis">#REF!</definedName>
    <definedName name="rabal_ragps">#REF!</definedName>
    <definedName name="rabal_rargr">#REF!</definedName>
    <definedName name="rabst_ragps">#REF!</definedName>
    <definedName name="rabst_rargr">#REF!</definedName>
    <definedName name="rabst_rfist">#REF!</definedName>
    <definedName name="racst_ragps">#REF!</definedName>
    <definedName name="racst_rargr">#REF!</definedName>
    <definedName name="racst_ratrf">#REF!</definedName>
    <definedName name="racst_rfist">#REF!</definedName>
    <definedName name="racwt_raess">#REF!</definedName>
    <definedName name="racwt_rscst">#REF!</definedName>
    <definedName name="radet_lmt">#REF!</definedName>
    <definedName name="radet_radgs">#REF!</definedName>
    <definedName name="radet_ralmt">#REF!</definedName>
    <definedName name="radgst_ra">#REF!</definedName>
    <definedName name="radhf_radht">#REF!</definedName>
    <definedName name="radht_radgs1">#REF!</definedName>
    <definedName name="radht_ralmt">#REF!</definedName>
    <definedName name="radst_lmt">#REF!</definedName>
    <definedName name="radvf_radvw1">#REF!</definedName>
    <definedName name="raesf_raess">#REF!</definedName>
    <definedName name="raess_lmt">#REF!</definedName>
    <definedName name="raest_lmt">#REF!</definedName>
    <definedName name="raest_raess">#REF!</definedName>
    <definedName name="raest_rscst">#REF!</definedName>
    <definedName name="ragfw_raibs">#REF!</definedName>
    <definedName name="ragro_radht">#REF!</definedName>
    <definedName name="ragt_lmt">#REF!</definedName>
    <definedName name="raisf_radht">#REF!</definedName>
    <definedName name="ramwt_rafis">#REF!</definedName>
    <definedName name="ramwt_ragps">#REF!</definedName>
    <definedName name="ramwt_rargr">#REF!</definedName>
    <definedName name="RANGE">#REF!</definedName>
    <definedName name="RANGE1">#REF!</definedName>
    <definedName name="RangeTdebt">#REF!</definedName>
    <definedName name="rapbal_ragps">#REF!</definedName>
    <definedName name="rapbal_rargr">#REF!</definedName>
    <definedName name="rapbal_rfist">#REF!</definedName>
    <definedName name="rapcon_ragps">#REF!</definedName>
    <definedName name="rapcon_rargr">#REF!</definedName>
    <definedName name="rapcon_ratrf">#REF!</definedName>
    <definedName name="rapcon_rfist">#REF!</definedName>
    <definedName name="rapdgf_radet">#REF!</definedName>
    <definedName name="rapdgf_rdst">#REF!</definedName>
    <definedName name="rapesf_raess">#REF!</definedName>
    <definedName name="rapgro_radht">#REF!</definedName>
    <definedName name="rapsf_raest">#REF!</definedName>
    <definedName name="rargr_ralmt">#REF!</definedName>
    <definedName name="rasasf_raest">#REF!</definedName>
    <definedName name="rasbal_ragps">#REF!</definedName>
    <definedName name="rasbal_rargr">#REF!</definedName>
    <definedName name="rasbal_rfist">#REF!</definedName>
    <definedName name="rascn_rscst">#REF!</definedName>
    <definedName name="rascon_ragps">#REF!</definedName>
    <definedName name="rascon_rargr">#REF!</definedName>
    <definedName name="rascon_ratrf">#REF!</definedName>
    <definedName name="rascon_rfist">#REF!</definedName>
    <definedName name="rasdgf_rdst">#REF!</definedName>
    <definedName name="rasef_raess">#REF!</definedName>
    <definedName name="rasesf_raess">#REF!</definedName>
    <definedName name="rasgro_radht">#REF!</definedName>
    <definedName name="rasin_rasis">#REF!</definedName>
    <definedName name="rasis_lmt">#REF!</definedName>
    <definedName name="rasiw_rasis">#REF!</definedName>
    <definedName name="rasst_lmt">#REF!</definedName>
    <definedName name="rasst_rscst">#REF!</definedName>
    <definedName name="raswt_lmt">#REF!</definedName>
    <definedName name="raswt_raest">#REF!</definedName>
    <definedName name="rate">#REF!</definedName>
    <definedName name="ratef_lmt">#REF!</definedName>
    <definedName name="ratef_rfist">#REF!</definedName>
    <definedName name="RATES">#REF!</definedName>
    <definedName name="ratew_lmt">#REF!</definedName>
    <definedName name="ratew_rafis">#REF!</definedName>
    <definedName name="Rating_agency" localSheetId="35">#REF!</definedName>
    <definedName name="Rating_agency">#REF!</definedName>
    <definedName name="rating_factors">#REF!</definedName>
    <definedName name="rats">#REF!</definedName>
    <definedName name="rbet_rbwt">#REF!</definedName>
    <definedName name="rbst_lmt">#REF!</definedName>
    <definedName name="rbst_raat">#REF!</definedName>
    <definedName name="rbst_ragt">#REF!</definedName>
    <definedName name="rbst_ratrf">#REF!</definedName>
    <definedName name="rbst_rhyt">#REF!</definedName>
    <definedName name="rbst_ribst">#REF!</definedName>
    <definedName name="rbst_rscst">#REF!</definedName>
    <definedName name="rbwt_lmt">#REF!</definedName>
    <definedName name="rbwt_raat">#REF!</definedName>
    <definedName name="rbwt_ragt">#REF!</definedName>
    <definedName name="rbwt_ratrf">#REF!</definedName>
    <definedName name="rbwt_rhyt">#REF!</definedName>
    <definedName name="rbwt_ribst">#REF!</definedName>
    <definedName name="rbwt_rscst">#REF!</definedName>
    <definedName name="rbwt_sif">#REF!</definedName>
    <definedName name="rcst_lmt">#REF!</definedName>
    <definedName name="rcst_ragt">#REF!</definedName>
    <definedName name="rcst_rhyt">#REF!</definedName>
    <definedName name="rcst_ribst">#REF!</definedName>
    <definedName name="rcst_rscst">#REF!</definedName>
    <definedName name="rcwt_lmt">#REF!</definedName>
    <definedName name="rd_ra">#REF!</definedName>
    <definedName name="rdgst_lmt">#REF!</definedName>
    <definedName name="rdgst_radgs1ut">#REF!</definedName>
    <definedName name="rdgst_radgvwt">#REF!</definedName>
    <definedName name="rdgst_rdst">#REF!</definedName>
    <definedName name="rdiybsf_lmt">#REF!</definedName>
    <definedName name="rdiybsf_rbwt">#REF!</definedName>
    <definedName name="rdst_lmt">#REF!</definedName>
    <definedName name="rdwf_lmt">#REF!</definedName>
    <definedName name="rdwf_ragt">#REF!</definedName>
    <definedName name="rdwf_rdst">#REF!</definedName>
    <definedName name="RE" localSheetId="35">#REF!</definedName>
    <definedName name="RE">#REF!</definedName>
    <definedName name="Rec"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Rec"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Rec"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Rec"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Rec" hidden="1">{#N/A,#N/A,FALSE,"CPG-KPI";#N/A,#N/A,FALSE,"CPG-FTE Summ";#N/A,#N/A,FALSE,"CPG-NC";#N/A,#N/A,FALSE,"CPG-NIM";#N/A,#N/A,FALSE,"CPG-Ostds";#N/A,#N/A,FALSE,"CPG-NII";#N/A,#N/A,FALSE,"CPG-Dist Pmts";#N/A,#N/A,FALSE,"CPG-Exp by Line";#N/A,#N/A,FALSE,"NC-Sum";#N/A,#N/A,FALSE,"CPG-Issue";#N/A,#N/A,FALSE,"CPG-Comm";#N/A,#N/A,FALSE,"CPG-Acquire";#N/A,#N/A,FALSE,"CPG-Serv";#N/A,#N/A,FALSE,"CPG-Shared"}</definedName>
    <definedName name="REC_BNK">#REF!</definedName>
    <definedName name="REC_GRP">#REF!</definedName>
    <definedName name="REC_GRPBNK">#REF!</definedName>
    <definedName name="Rec_Rate">#REF!</definedName>
    <definedName name="recdata" localSheetId="35">#REF!</definedName>
    <definedName name="recdata">#REF!</definedName>
    <definedName name="RecDate">#REF!</definedName>
    <definedName name="receivables" localSheetId="35">#REF!</definedName>
    <definedName name="receivables">#REF!</definedName>
    <definedName name="recentSalesAnnualised">#REF!</definedName>
    <definedName name="Reconcile" localSheetId="34">#REF!</definedName>
    <definedName name="Reconcile" localSheetId="35">#REF!</definedName>
    <definedName name="Reconcile">#REF!</definedName>
    <definedName name="_xlnm.Recorder" localSheetId="35">#REF!</definedName>
    <definedName name="_xlnm.Recorder">#REF!</definedName>
    <definedName name="red">#REF!</definedName>
    <definedName name="REDNS" localSheetId="35">#REF!,#REF!</definedName>
    <definedName name="REDNS">#REF!,#REF!</definedName>
    <definedName name="REFA">#REF!</definedName>
    <definedName name="REFB">#REF!</definedName>
    <definedName name="REFC">#REF!</definedName>
    <definedName name="REFD">#REF!</definedName>
    <definedName name="refer_jnl">"'BK104 EFF YIELD BACKUP'!$A$6:$S$1329"</definedName>
    <definedName name="referralFeeNRM">#REF!</definedName>
    <definedName name="referralFeeRM">#REF!</definedName>
    <definedName name="referrals2003" localSheetId="35">#REF!</definedName>
    <definedName name="referrals2003">#REF!</definedName>
    <definedName name="referralsConversion2004">#REF!</definedName>
    <definedName name="referralsGrowth2004" localSheetId="35">#REF!</definedName>
    <definedName name="referralsGrowth2004">#REF!</definedName>
    <definedName name="referralsNRM">#REF!</definedName>
    <definedName name="referralsRM">#REF!</definedName>
    <definedName name="referralsSum2004">#REF!</definedName>
    <definedName name="referralsTarget" localSheetId="35">#REF!</definedName>
    <definedName name="referralsTarget">#REF!</definedName>
    <definedName name="referralsTarget2004">#REF!</definedName>
    <definedName name="Regional_Zone">#REF!</definedName>
    <definedName name="RegulatoryDeductions">#REF!</definedName>
    <definedName name="ReimburseableAllocations">#REF!</definedName>
    <definedName name="Rename" localSheetId="34" hidden="1">{#N/A,#N/A,TRUE,"CPG-NC";#N/A,#N/A,TRUE,"CPG-NIM";#N/A,#N/A,TRUE,"CPG-Ostds";#N/A,#N/A,TRUE,"CPG-NII";#N/A,#N/A,TRUE,"CPG-Dist Pmts";#N/A,#N/A,TRUE,"CPG-Exp by Line";#N/A,#N/A,TRUE,"CPG-Exp by Centre";#N/A,#N/A,TRUE,"CPG-FTE by Centre";#N/A,#N/A,TRUE,"CPG-KPI"}</definedName>
    <definedName name="Rename" localSheetId="35" hidden="1">{#N/A,#N/A,TRUE,"CPG-NC";#N/A,#N/A,TRUE,"CPG-NIM";#N/A,#N/A,TRUE,"CPG-Ostds";#N/A,#N/A,TRUE,"CPG-NII";#N/A,#N/A,TRUE,"CPG-Dist Pmts";#N/A,#N/A,TRUE,"CPG-Exp by Line";#N/A,#N/A,TRUE,"CPG-Exp by Centre";#N/A,#N/A,TRUE,"CPG-FTE by Centre";#N/A,#N/A,TRUE,"CPG-KPI"}</definedName>
    <definedName name="Rename" localSheetId="12" hidden="1">{#N/A,#N/A,TRUE,"CPG-NC";#N/A,#N/A,TRUE,"CPG-NIM";#N/A,#N/A,TRUE,"CPG-Ostds";#N/A,#N/A,TRUE,"CPG-NII";#N/A,#N/A,TRUE,"CPG-Dist Pmts";#N/A,#N/A,TRUE,"CPG-Exp by Line";#N/A,#N/A,TRUE,"CPG-Exp by Centre";#N/A,#N/A,TRUE,"CPG-FTE by Centre";#N/A,#N/A,TRUE,"CPG-KPI"}</definedName>
    <definedName name="Rename" localSheetId="13" hidden="1">{#N/A,#N/A,TRUE,"CPG-NC";#N/A,#N/A,TRUE,"CPG-NIM";#N/A,#N/A,TRUE,"CPG-Ostds";#N/A,#N/A,TRUE,"CPG-NII";#N/A,#N/A,TRUE,"CPG-Dist Pmts";#N/A,#N/A,TRUE,"CPG-Exp by Line";#N/A,#N/A,TRUE,"CPG-Exp by Centre";#N/A,#N/A,TRUE,"CPG-FTE by Centre";#N/A,#N/A,TRUE,"CPG-KPI"}</definedName>
    <definedName name="Rename" hidden="1">{#N/A,#N/A,TRUE,"CPG-NC";#N/A,#N/A,TRUE,"CPG-NIM";#N/A,#N/A,TRUE,"CPG-Ostds";#N/A,#N/A,TRUE,"CPG-NII";#N/A,#N/A,TRUE,"CPG-Dist Pmts";#N/A,#N/A,TRUE,"CPG-Exp by Line";#N/A,#N/A,TRUE,"CPG-Exp by Centre";#N/A,#N/A,TRUE,"CPG-FTE by Centre";#N/A,#N/A,TRUE,"CPG-KPI"}</definedName>
    <definedName name="ReplaceGroup">#REF!</definedName>
    <definedName name="report">#REF!</definedName>
    <definedName name="Report_Month">#REF!</definedName>
    <definedName name="reportingMonth">#REF!</definedName>
    <definedName name="ReportingMonthIndex">#REF!</definedName>
    <definedName name="ReportingYear">#REF!</definedName>
    <definedName name="ReportType_1">#REF!</definedName>
    <definedName name="ReportType_2">#REF!</definedName>
    <definedName name="ReportType_3">#REF!</definedName>
    <definedName name="ReposDetails">#REF!</definedName>
    <definedName name="ReposSummary">#REF!</definedName>
    <definedName name="Rept_Mnth">#REF!</definedName>
    <definedName name="reqr"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q" localSheetId="34" hidden="1">{#N/A,#N/A,FALSE,"Com-NC";#N/A,#N/A,FALSE,"Com-NIM";#N/A,#N/A,FALSE,"Com-Ostd";#N/A,#N/A,FALSE,"Com-NII";#N/A,#N/A,FALSE,"Com-Exp";#N/A,#N/A,FALSE,"Com-Mkt Sh"}</definedName>
    <definedName name="reqrq" localSheetId="35" hidden="1">{#N/A,#N/A,FALSE,"Com-NC";#N/A,#N/A,FALSE,"Com-NIM";#N/A,#N/A,FALSE,"Com-Ostd";#N/A,#N/A,FALSE,"Com-NII";#N/A,#N/A,FALSE,"Com-Exp";#N/A,#N/A,FALSE,"Com-Mkt Sh"}</definedName>
    <definedName name="reqrq" localSheetId="12" hidden="1">{#N/A,#N/A,FALSE,"Com-NC";#N/A,#N/A,FALSE,"Com-NIM";#N/A,#N/A,FALSE,"Com-Ostd";#N/A,#N/A,FALSE,"Com-NII";#N/A,#N/A,FALSE,"Com-Exp";#N/A,#N/A,FALSE,"Com-Mkt Sh"}</definedName>
    <definedName name="reqrq" localSheetId="13" hidden="1">{#N/A,#N/A,FALSE,"Com-NC";#N/A,#N/A,FALSE,"Com-NIM";#N/A,#N/A,FALSE,"Com-Ostd";#N/A,#N/A,FALSE,"Com-NII";#N/A,#N/A,FALSE,"Com-Exp";#N/A,#N/A,FALSE,"Com-Mkt Sh"}</definedName>
    <definedName name="reqrq" hidden="1">{#N/A,#N/A,FALSE,"Com-NC";#N/A,#N/A,FALSE,"Com-NIM";#N/A,#N/A,FALSE,"Com-Ostd";#N/A,#N/A,FALSE,"Com-NII";#N/A,#N/A,FALSE,"Com-Exp";#N/A,#N/A,FALSE,"Com-Mkt Sh"}</definedName>
    <definedName name="rereg">#REF!</definedName>
    <definedName name="reset">#REF!</definedName>
    <definedName name="RESPONSIBILITYAPPLICATIONID1">#REF!</definedName>
    <definedName name="RESPONSIBILITYID1">#REF!</definedName>
    <definedName name="RESPONSIBILITYNAME1">#REF!</definedName>
    <definedName name="Result">#REF!</definedName>
    <definedName name="retaildeps" localSheetId="35">#REF!</definedName>
    <definedName name="retaildeps">#REF!</definedName>
    <definedName name="retailfund" localSheetId="35">#REF!</definedName>
    <definedName name="retailfund">#REF!</definedName>
    <definedName name="Retained_Profits" localSheetId="34">#REF!</definedName>
    <definedName name="Retained_Profits" localSheetId="35">#REF!</definedName>
    <definedName name="Retained_Profits">#REF!</definedName>
    <definedName name="retention200210">#REF!</definedName>
    <definedName name="retention200211">#REF!</definedName>
    <definedName name="retention200212">#REF!</definedName>
    <definedName name="retention200301">#REF!</definedName>
    <definedName name="retention200302">#REF!</definedName>
    <definedName name="retention200303">#REF!</definedName>
    <definedName name="retention200304">#REF!</definedName>
    <definedName name="retention200305">#REF!</definedName>
    <definedName name="retention200306">#REF!</definedName>
    <definedName name="retention200307">#REF!</definedName>
    <definedName name="retention200308">#REF!</definedName>
    <definedName name="retention200309">#REF!</definedName>
    <definedName name="retention200310" localSheetId="35">#REF!</definedName>
    <definedName name="retention200310">#REF!</definedName>
    <definedName name="retention200311" localSheetId="35">#REF!</definedName>
    <definedName name="retention200311">#REF!</definedName>
    <definedName name="retention200312" localSheetId="35">#REF!</definedName>
    <definedName name="retention200312">#REF!</definedName>
    <definedName name="retention2004" localSheetId="35">#REF!</definedName>
    <definedName name="retention2004">#REF!</definedName>
    <definedName name="retention200401" localSheetId="35">#REF!</definedName>
    <definedName name="retention200401">#REF!</definedName>
    <definedName name="retention200402" localSheetId="35">#REF!</definedName>
    <definedName name="retention200402">#REF!</definedName>
    <definedName name="retention200403" localSheetId="35">#REF!</definedName>
    <definedName name="retention200403">#REF!</definedName>
    <definedName name="retention200404" localSheetId="35">#REF!</definedName>
    <definedName name="retention200404">#REF!</definedName>
    <definedName name="retention200405" localSheetId="35">#REF!</definedName>
    <definedName name="retention200405">#REF!</definedName>
    <definedName name="retention200406" localSheetId="35">#REF!</definedName>
    <definedName name="retention200406">#REF!</definedName>
    <definedName name="retention200407" localSheetId="35">#REF!</definedName>
    <definedName name="retention200407">#REF!</definedName>
    <definedName name="retention200408" localSheetId="35">#REF!</definedName>
    <definedName name="retention200408">#REF!</definedName>
    <definedName name="retention200409" localSheetId="35">#REF!</definedName>
    <definedName name="retention200409">#REF!</definedName>
    <definedName name="RetentionRate">#REF!</definedName>
    <definedName name="Revenue_Plan">#REF!</definedName>
    <definedName name="reverse_sign">#REF!</definedName>
    <definedName name="Reviewer_BU" localSheetId="34">#REF!</definedName>
    <definedName name="Reviewer_BU" localSheetId="35">#REF!</definedName>
    <definedName name="Reviewer_BU">#REF!</definedName>
    <definedName name="rfabal_lmt">#REF!</definedName>
    <definedName name="rfabal_raat">#REF!</definedName>
    <definedName name="rfabal_ragt">#REF!</definedName>
    <definedName name="rfabal_ratrf">#REF!</definedName>
    <definedName name="rfabal_rhyt">#REF!</definedName>
    <definedName name="rfabal_ribst">#REF!</definedName>
    <definedName name="rfabal_rscst">#REF!</definedName>
    <definedName name="rfabal_sif">#REF!</definedName>
    <definedName name="rfacash_lmt">#REF!</definedName>
    <definedName name="rfacon_lmt">#REF!</definedName>
    <definedName name="rfacon_ragt">#REF!</definedName>
    <definedName name="rfacon_rhyt">#REF!</definedName>
    <definedName name="rfacon_ribst">#REF!</definedName>
    <definedName name="rfacon_rscst">#REF!</definedName>
    <definedName name="rfasmg_gscf">#REF!</definedName>
    <definedName name="rfasmg_lmt">#REF!</definedName>
    <definedName name="rfasmg_ragt">#REF!</definedName>
    <definedName name="rfasmg_rscst">#REF!</definedName>
    <definedName name="rfist_lmt">#REF!</definedName>
    <definedName name="rfist_rhyt">#REF!</definedName>
    <definedName name="rfiwt_lmt">#REF!</definedName>
    <definedName name="rfiwt_rfist">#REF!</definedName>
    <definedName name="rfsbal_lmt">#REF!</definedName>
    <definedName name="rfsbal_raat">#REF!</definedName>
    <definedName name="rfsbal_ragt">#REF!</definedName>
    <definedName name="rfsbal_ratrf">#REF!</definedName>
    <definedName name="rfsbal_rhyt">#REF!</definedName>
    <definedName name="rfsbal_ribst">#REF!</definedName>
    <definedName name="rfsbal_rscst">#REF!</definedName>
    <definedName name="rfsbal_sif">#REF!</definedName>
    <definedName name="rfscash_lmt">#REF!</definedName>
    <definedName name="rfscon_lmt">#REF!</definedName>
    <definedName name="rfscon_ragt">#REF!</definedName>
    <definedName name="rfscon_rhyt">#REF!</definedName>
    <definedName name="rfscon_ribst">#REF!</definedName>
    <definedName name="rfscon_rscst">#REF!</definedName>
    <definedName name="rfssmg_gscf">#REF!</definedName>
    <definedName name="rfssmg_lmt">#REF!</definedName>
    <definedName name="rfssmg_ragt">#REF!</definedName>
    <definedName name="rfssmg_rscst">#REF!</definedName>
    <definedName name="rfv"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fv"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fv"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fv"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fv"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b" localSheetId="34" hidden="1">{#N/A,#N/A,FALSE,"Com-NC";#N/A,#N/A,FALSE,"Com-NIM";#N/A,#N/A,FALSE,"Com-Ostd";#N/A,#N/A,FALSE,"Com-NII";#N/A,#N/A,FALSE,"Com-Exp";#N/A,#N/A,FALSE,"Com-Mkt Sh"}</definedName>
    <definedName name="rgb" localSheetId="35" hidden="1">{#N/A,#N/A,FALSE,"Com-NC";#N/A,#N/A,FALSE,"Com-NIM";#N/A,#N/A,FALSE,"Com-Ostd";#N/A,#N/A,FALSE,"Com-NII";#N/A,#N/A,FALSE,"Com-Exp";#N/A,#N/A,FALSE,"Com-Mkt Sh"}</definedName>
    <definedName name="rgb" localSheetId="12" hidden="1">{#N/A,#N/A,FALSE,"Com-NC";#N/A,#N/A,FALSE,"Com-NIM";#N/A,#N/A,FALSE,"Com-Ostd";#N/A,#N/A,FALSE,"Com-NII";#N/A,#N/A,FALSE,"Com-Exp";#N/A,#N/A,FALSE,"Com-Mkt Sh"}</definedName>
    <definedName name="rgb" localSheetId="13" hidden="1">{#N/A,#N/A,FALSE,"Com-NC";#N/A,#N/A,FALSE,"Com-NIM";#N/A,#N/A,FALSE,"Com-Ostd";#N/A,#N/A,FALSE,"Com-NII";#N/A,#N/A,FALSE,"Com-Exp";#N/A,#N/A,FALSE,"Com-Mkt Sh"}</definedName>
    <definedName name="rgb" hidden="1">{#N/A,#N/A,FALSE,"Com-NC";#N/A,#N/A,FALSE,"Com-NIM";#N/A,#N/A,FALSE,"Com-Ostd";#N/A,#N/A,FALSE,"Com-NII";#N/A,#N/A,FALSE,"Com-Exp";#N/A,#N/A,FALSE,"Com-Mkt Sh"}</definedName>
    <definedName name="rgn"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n"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n"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n"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n"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sfc"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gsfc"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gsfc"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gsfc"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gsfc"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hyt_lmt">#REF!</definedName>
    <definedName name="ribst_lmt">#REF!</definedName>
    <definedName name="Right_of_use_assets">#REF!</definedName>
    <definedName name="RISK_A_POCR">#REF!</definedName>
    <definedName name="RISK_P_POCR">#REF!</definedName>
    <definedName name="RiskWeightedAssets">#REF!</definedName>
    <definedName name="rog">#REF!</definedName>
    <definedName name="Rounding">#REF!</definedName>
    <definedName name="RowBuy">#REF!</definedName>
    <definedName name="ROWSTOUPLOAD1">#REF!</definedName>
    <definedName name="rpet_rpsst">#REF!</definedName>
    <definedName name="rpspst_lmt">#REF!</definedName>
    <definedName name="rpsst_lmt">#REF!</definedName>
    <definedName name="rpt_date">#REF!</definedName>
    <definedName name="rpwt_lmt">#REF!</definedName>
    <definedName name="rpwt_rpsst">#REF!</definedName>
    <definedName name="rr" localSheetId="35">#REF!</definedName>
    <definedName name="rr">#REF!</definedName>
    <definedName name="rrrrrrrr" localSheetId="35">#REF!</definedName>
    <definedName name="rrrrrrrr">#REF!</definedName>
    <definedName name="rrrrrrrrrrrrrrrrrrr" localSheetId="35">#REF!</definedName>
    <definedName name="rrrrrrrrrrrrrrrrrrr">#REF!</definedName>
    <definedName name="rrty"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rrty"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rrty"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rrty"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rrty" hidden="1">{#N/A,#N/A,FALSE,"CPG-KPI";#N/A,#N/A,FALSE,"CPG-FTE Summ";#N/A,#N/A,FALSE,"CPG-NC";#N/A,#N/A,FALSE,"CPG-NIM";#N/A,#N/A,FALSE,"CPG-Ostds";#N/A,#N/A,FALSE,"CPG-NII";#N/A,#N/A,FALSE,"CPG-Dist Pmts";#N/A,#N/A,FALSE,"CPG-Exp by Line";#N/A,#N/A,FALSE,"NC-Sum";#N/A,#N/A,FALSE,"CPG-Issue";#N/A,#N/A,FALSE,"CPG-Comm";#N/A,#N/A,FALSE,"CPG-Acquire";#N/A,#N/A,FALSE,"CPG-Serv";#N/A,#N/A,FALSE,"CPG-Shared"}</definedName>
    <definedName name="RS" localSheetId="35">#REF!</definedName>
    <definedName name="RS">#REF!</definedName>
    <definedName name="rscst_lmt">#REF!</definedName>
    <definedName name="rscwt_lmt">#REF!</definedName>
    <definedName name="rscwt_rscst">#REF!</definedName>
    <definedName name="rsiwt_lmt">#REF!</definedName>
    <definedName name="rtewt_lmt">#REF!</definedName>
    <definedName name="rtewt_rfist">#REF!</definedName>
    <definedName name="rtewt_rhyt">#REF!</definedName>
    <definedName name="rth"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h"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h"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h"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h"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rtr" localSheetId="34" hidden="1">{#N/A,#N/A,TRUE,"CPG-NC";#N/A,#N/A,TRUE,"CPG-NIM";#N/A,#N/A,TRUE,"CPG-Ostds";#N/A,#N/A,TRUE,"CPG-NII";#N/A,#N/A,TRUE,"CPG-Dist Pmts";#N/A,#N/A,TRUE,"CPG-Exp by Line";#N/A,#N/A,TRUE,"CPG-Exp by Centre";#N/A,#N/A,TRUE,"CPG-FTE by Centre";#N/A,#N/A,TRUE,"CPG-KPI"}</definedName>
    <definedName name="rtrtr" localSheetId="35" hidden="1">{#N/A,#N/A,TRUE,"CPG-NC";#N/A,#N/A,TRUE,"CPG-NIM";#N/A,#N/A,TRUE,"CPG-Ostds";#N/A,#N/A,TRUE,"CPG-NII";#N/A,#N/A,TRUE,"CPG-Dist Pmts";#N/A,#N/A,TRUE,"CPG-Exp by Line";#N/A,#N/A,TRUE,"CPG-Exp by Centre";#N/A,#N/A,TRUE,"CPG-FTE by Centre";#N/A,#N/A,TRUE,"CPG-KPI"}</definedName>
    <definedName name="rtrtr" localSheetId="12" hidden="1">{#N/A,#N/A,TRUE,"CPG-NC";#N/A,#N/A,TRUE,"CPG-NIM";#N/A,#N/A,TRUE,"CPG-Ostds";#N/A,#N/A,TRUE,"CPG-NII";#N/A,#N/A,TRUE,"CPG-Dist Pmts";#N/A,#N/A,TRUE,"CPG-Exp by Line";#N/A,#N/A,TRUE,"CPG-Exp by Centre";#N/A,#N/A,TRUE,"CPG-FTE by Centre";#N/A,#N/A,TRUE,"CPG-KPI"}</definedName>
    <definedName name="rtrtr" localSheetId="13" hidden="1">{#N/A,#N/A,TRUE,"CPG-NC";#N/A,#N/A,TRUE,"CPG-NIM";#N/A,#N/A,TRUE,"CPG-Ostds";#N/A,#N/A,TRUE,"CPG-NII";#N/A,#N/A,TRUE,"CPG-Dist Pmts";#N/A,#N/A,TRUE,"CPG-Exp by Line";#N/A,#N/A,TRUE,"CPG-Exp by Centre";#N/A,#N/A,TRUE,"CPG-FTE by Centre";#N/A,#N/A,TRUE,"CPG-KPI"}</definedName>
    <definedName name="rtrtr" hidden="1">{#N/A,#N/A,TRUE,"CPG-NC";#N/A,#N/A,TRUE,"CPG-NIM";#N/A,#N/A,TRUE,"CPG-Ostds";#N/A,#N/A,TRUE,"CPG-NII";#N/A,#N/A,TRUE,"CPG-Dist Pmts";#N/A,#N/A,TRUE,"CPG-Exp by Line";#N/A,#N/A,TRUE,"CPG-Exp by Centre";#N/A,#N/A,TRUE,"CPG-FTE by Centre";#N/A,#N/A,TRUE,"CPG-KPI"}</definedName>
    <definedName name="RunDate">#REF!</definedName>
    <definedName name="runoff2003">#REF!</definedName>
    <definedName name="RWA_Forecast">#REF!</definedName>
    <definedName name="s">#REF!</definedName>
    <definedName name="S_MA" localSheetId="34">#REF!</definedName>
    <definedName name="S_MA" localSheetId="35">#REF!</definedName>
    <definedName name="S_MA">#REF!</definedName>
    <definedName name="S6mBuybacks">#REF!</definedName>
    <definedName name="SACERatio">#REF!</definedName>
    <definedName name="Salaries" localSheetId="35">#REF!</definedName>
    <definedName name="Salaries">#REF!</definedName>
    <definedName name="SALES" localSheetId="35">#REF!,#REF!</definedName>
    <definedName name="SALES">#REF!,#REF!</definedName>
    <definedName name="SALES1">#REF!</definedName>
    <definedName name="SALES2">#REF!</definedName>
    <definedName name="sales2003Forecast">#REF!</definedName>
    <definedName name="sales2003FrcstWrap">#REF!</definedName>
    <definedName name="sales2003matrix">#REF!</definedName>
    <definedName name="sales2003wrap" localSheetId="35">#REF!</definedName>
    <definedName name="sales2003wrap">#REF!</definedName>
    <definedName name="sales2003YTD" localSheetId="35">#REF!</definedName>
    <definedName name="sales2003YTD">#REF!</definedName>
    <definedName name="sales2004">#REF!</definedName>
    <definedName name="sales2004forecast">#REF!</definedName>
    <definedName name="sales2004matrix">#REF!</definedName>
    <definedName name="sales2004target">#REF!</definedName>
    <definedName name="sales2005">#REF!</definedName>
    <definedName name="SALES3">#REF!</definedName>
    <definedName name="salesCalendar2002">#REF!</definedName>
    <definedName name="salesCustomers2004">#REF!</definedName>
    <definedName name="salesGrowth2004pc">#REF!</definedName>
    <definedName name="salesGrowth2004pcBase">#REF!</definedName>
    <definedName name="salesGrowth2004target">#REF!</definedName>
    <definedName name="salesGrowthRate">#REF!</definedName>
    <definedName name="salesInterviews2004">#REF!</definedName>
    <definedName name="salesMatrix">#REF!</definedName>
    <definedName name="salesProb2002" localSheetId="35">#REF!</definedName>
    <definedName name="salesProb2002">#REF!</definedName>
    <definedName name="salesProbAll" localSheetId="35">#REF!</definedName>
    <definedName name="salesProbAll">#REF!</definedName>
    <definedName name="salesProbLastH" localSheetId="35">#REF!</definedName>
    <definedName name="salesProbLastH">#REF!</definedName>
    <definedName name="salesProbLastQ" localSheetId="35">#REF!</definedName>
    <definedName name="salesProbLastQ">#REF!</definedName>
    <definedName name="salesProbLastY" localSheetId="35">#REF!</definedName>
    <definedName name="salesProbLastY">#REF!</definedName>
    <definedName name="salesReferrals2004">#REF!</definedName>
    <definedName name="salesShrinkage2004">#REF!</definedName>
    <definedName name="salesTable">#REF!</definedName>
    <definedName name="salesTotal2004">#REF!</definedName>
    <definedName name="salesTotalPriorYear">#REF!</definedName>
    <definedName name="salesTotalsMonthly2004" localSheetId="35">#REF!</definedName>
    <definedName name="salesTotalsMonthly2004">#REF!</definedName>
    <definedName name="sarht" localSheetId="34" hidden="1">{#N/A,#N/A,FALSE,"Com-NC";#N/A,#N/A,FALSE,"Com-NIM";#N/A,#N/A,FALSE,"Com-Ostd";#N/A,#N/A,FALSE,"Com-NII";#N/A,#N/A,FALSE,"Com-Exp";#N/A,#N/A,FALSE,"Com-Mkt Sh"}</definedName>
    <definedName name="sarht" localSheetId="35" hidden="1">{#N/A,#N/A,FALSE,"Com-NC";#N/A,#N/A,FALSE,"Com-NIM";#N/A,#N/A,FALSE,"Com-Ostd";#N/A,#N/A,FALSE,"Com-NII";#N/A,#N/A,FALSE,"Com-Exp";#N/A,#N/A,FALSE,"Com-Mkt Sh"}</definedName>
    <definedName name="sarht" localSheetId="12" hidden="1">{#N/A,#N/A,FALSE,"Com-NC";#N/A,#N/A,FALSE,"Com-NIM";#N/A,#N/A,FALSE,"Com-Ostd";#N/A,#N/A,FALSE,"Com-NII";#N/A,#N/A,FALSE,"Com-Exp";#N/A,#N/A,FALSE,"Com-Mkt Sh"}</definedName>
    <definedName name="sarht" localSheetId="13" hidden="1">{#N/A,#N/A,FALSE,"Com-NC";#N/A,#N/A,FALSE,"Com-NIM";#N/A,#N/A,FALSE,"Com-Ostd";#N/A,#N/A,FALSE,"Com-NII";#N/A,#N/A,FALSE,"Com-Exp";#N/A,#N/A,FALSE,"Com-Mkt Sh"}</definedName>
    <definedName name="sarht" hidden="1">{#N/A,#N/A,FALSE,"Com-NC";#N/A,#N/A,FALSE,"Com-NIM";#N/A,#N/A,FALSE,"Com-Ostd";#N/A,#N/A,FALSE,"Com-NII";#N/A,#N/A,FALSE,"Com-Exp";#N/A,#N/A,FALSE,"Com-Mkt Sh"}</definedName>
    <definedName name="Save">#REF!</definedName>
    <definedName name="SBankRWA">#REF!</definedName>
    <definedName name="SBCBRWA">#REF!</definedName>
    <definedName name="SBD">#REF!</definedName>
    <definedName name="SBD_movt">#REF!</definedName>
    <definedName name="SBD_PnL">#REF!</definedName>
    <definedName name="SBkGpRatio12m">#REF!</definedName>
    <definedName name="scale">#REF!</definedName>
    <definedName name="Scaling_Factor">#REF!</definedName>
    <definedName name="ScCoACEDeds">#REF!</definedName>
    <definedName name="ScCoFCTR">#REF!</definedName>
    <definedName name="ScCoL1Deds">#REF!</definedName>
    <definedName name="ScCoL1T1F">#REF!</definedName>
    <definedName name="ScCoL2Deds">#REF!</definedName>
    <definedName name="ScCoOEI">#REF!</definedName>
    <definedName name="ScCoOwnSD">#REF!</definedName>
    <definedName name="ScCoOwnUpperT2">#REF!</definedName>
    <definedName name="ScCoPerp">#REF!</definedName>
    <definedName name="ScCoPostRE">#REF!</definedName>
    <definedName name="ScCoPrem">#REF!</definedName>
    <definedName name="ScCoProv">#REF!</definedName>
    <definedName name="ScCoRAAL1">#REF!</definedName>
    <definedName name="ScCoRAAL2">#REF!</definedName>
    <definedName name="ScCoSCG">#REF!</definedName>
    <definedName name="SCE12m">#REF!</definedName>
    <definedName name="SCE6m">#REF!</definedName>
    <definedName name="SCEMth">#REF!</definedName>
    <definedName name="ScenBBShares">#REF!</definedName>
    <definedName name="ScenBkGp07">#REF!</definedName>
    <definedName name="ScenBkGp08">#REF!</definedName>
    <definedName name="ScenCashE">#REF!</definedName>
    <definedName name="ScenDivInc">#REF!</definedName>
    <definedName name="ScenDRP">#REF!</definedName>
    <definedName name="ScenFirstConv">#REF!</definedName>
    <definedName name="ScenFndgOnOff">#REF!</definedName>
    <definedName name="ScenHybrids">#REF!</definedName>
    <definedName name="ScenIFRS">#REF!</definedName>
    <definedName name="ScenOMBBDisc">#REF!</definedName>
    <definedName name="ScenOptions">#REF!</definedName>
    <definedName name="ScenPerpSD">#REF!</definedName>
    <definedName name="ScenPrefs">#REF!</definedName>
    <definedName name="ScenSCapOther">#REF!</definedName>
    <definedName name="ScenSharePrice">#REF!</definedName>
    <definedName name="ScenSuppUpstream">#REF!</definedName>
    <definedName name="ScenSValOther">#REF!</definedName>
    <definedName name="ScenTermSD">#REF!</definedName>
    <definedName name="SCG1NPV">#REF!</definedName>
    <definedName name="SCG2NPV">#REF!</definedName>
    <definedName name="scgf">#REF!</definedName>
    <definedName name="SColS4">#REF!</definedName>
    <definedName name="sd">#REF!</definedName>
    <definedName name="SDebtCalled6m">#REF!</definedName>
    <definedName name="SDebtRequired6m">#REF!</definedName>
    <definedName name="sdf" localSheetId="34" hidden="1">{#N/A,#N/A,FALSE,"Com-NC";#N/A,#N/A,FALSE,"Com-NIM";#N/A,#N/A,FALSE,"Com-Ostd";#N/A,#N/A,FALSE,"Com-NII";#N/A,#N/A,FALSE,"Com-Exp";#N/A,#N/A,FALSE,"Com-Mkt Sh"}</definedName>
    <definedName name="sdf" localSheetId="35" hidden="1">{#N/A,#N/A,FALSE,"Com-NC";#N/A,#N/A,FALSE,"Com-NIM";#N/A,#N/A,FALSE,"Com-Ostd";#N/A,#N/A,FALSE,"Com-NII";#N/A,#N/A,FALSE,"Com-Exp";#N/A,#N/A,FALSE,"Com-Mkt Sh"}</definedName>
    <definedName name="sdf" localSheetId="12" hidden="1">{#N/A,#N/A,FALSE,"Com-NC";#N/A,#N/A,FALSE,"Com-NIM";#N/A,#N/A,FALSE,"Com-Ostd";#N/A,#N/A,FALSE,"Com-NII";#N/A,#N/A,FALSE,"Com-Exp";#N/A,#N/A,FALSE,"Com-Mkt Sh"}</definedName>
    <definedName name="sdf" localSheetId="13" hidden="1">{#N/A,#N/A,FALSE,"Com-NC";#N/A,#N/A,FALSE,"Com-NIM";#N/A,#N/A,FALSE,"Com-Ostd";#N/A,#N/A,FALSE,"Com-NII";#N/A,#N/A,FALSE,"Com-Exp";#N/A,#N/A,FALSE,"Com-Mkt Sh"}</definedName>
    <definedName name="sdf" hidden="1">{#N/A,#N/A,FALSE,"Com-NC";#N/A,#N/A,FALSE,"Com-NIM";#N/A,#N/A,FALSE,"Com-Ostd";#N/A,#N/A,FALSE,"Com-NII";#N/A,#N/A,FALSE,"Com-Exp";#N/A,#N/A,FALSE,"Com-Mkt Sh"}</definedName>
    <definedName name="sdfsdf"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sdfsdf"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sdfsdf"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sdfsdf"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sdfsdf" hidden="1">{#N/A,#N/A,FALSE,"CPG-KPI";#N/A,#N/A,FALSE,"CPG-FTE Summ";#N/A,#N/A,FALSE,"CPG-NC";#N/A,#N/A,FALSE,"CPG-NIM";#N/A,#N/A,FALSE,"CPG-Ostds";#N/A,#N/A,FALSE,"CPG-NII";#N/A,#N/A,FALSE,"CPG-Dist Pmts";#N/A,#N/A,FALSE,"CPG-Exp by Line";#N/A,#N/A,FALSE,"NC-Sum";#N/A,#N/A,FALSE,"CPG-Issue";#N/A,#N/A,FALSE,"CPG-Comm";#N/A,#N/A,FALSE,"CPG-Acquire";#N/A,#N/A,FALSE,"CPG-Serv";#N/A,#N/A,FALSE,"CPG-Shared"}</definedName>
    <definedName name="SDivi6m">#REF!</definedName>
    <definedName name="SDPR12m">#REF!</definedName>
    <definedName name="SDPR6m">#REF!</definedName>
    <definedName name="sdws" localSheetId="35">#REF!</definedName>
    <definedName name="sdws">#REF!</definedName>
    <definedName name="SEC1_1">'SEC1'!$A$2:$M$15</definedName>
    <definedName name="SEC2_1">'SEC2'!$A$2:$M$15</definedName>
    <definedName name="SEC3_1">'SEC3'!$A$2:$S$15</definedName>
    <definedName name="SEC3_2" localSheetId="12">#REF!</definedName>
    <definedName name="SEC3_2" localSheetId="13">'SEC3'!#REF!</definedName>
    <definedName name="SEC3_2">'SEC3'!#REF!</definedName>
    <definedName name="SEC4_1">'SEC4'!$A$2:$S$15</definedName>
    <definedName name="SEC4_2" localSheetId="12">#REF!</definedName>
    <definedName name="SEC4_2" localSheetId="13">'SEC4'!#REF!</definedName>
    <definedName name="SEC4_2">'SEC4'!#REF!</definedName>
    <definedName name="SecondLevel" localSheetId="35">#REF!</definedName>
    <definedName name="SecondLevel">#REF!</definedName>
    <definedName name="SectionList">#REF!</definedName>
    <definedName name="SectionList2">#REF!</definedName>
    <definedName name="SectionList3">#REF!</definedName>
    <definedName name="SectionList4">#REF!</definedName>
    <definedName name="SectionList5" localSheetId="35">#REF!</definedName>
    <definedName name="SectionList5">#REF!</definedName>
    <definedName name="SectionList6">#REF!&amp;#REF!&amp;#REF!</definedName>
    <definedName name="SectionList7">#REF!</definedName>
    <definedName name="SectorList">#REF!</definedName>
    <definedName name="securities" localSheetId="35">#REF!</definedName>
    <definedName name="securities">#REF!</definedName>
    <definedName name="SECURITIES_PURCHASED_NOT_DELIVERED" localSheetId="35">#REF!</definedName>
    <definedName name="SECURITIES_PURCHASED_NOT_DELIVERED">#REF!</definedName>
    <definedName name="SECURITIES_PURCHASED_NOT_DELIVERED_NIB">#REF!</definedName>
    <definedName name="SECURITIES_SOLD_NOT_DELIVERED" localSheetId="35">#REF!</definedName>
    <definedName name="SECURITIES_SOLD_NOT_DELIVERED">#REF!</definedName>
    <definedName name="seedxf"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seedxf"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seedxf"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seedxf"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seedxf" hidden="1">{#N/A,#N/A,FALSE,"CPG-KPI";#N/A,#N/A,FALSE,"CPG-FTE Summ";#N/A,#N/A,FALSE,"CPG-NC";#N/A,#N/A,FALSE,"CPG-NIM";#N/A,#N/A,FALSE,"CPG-Ostds";#N/A,#N/A,FALSE,"CPG-NII";#N/A,#N/A,FALSE,"CPG-Dist Pmts";#N/A,#N/A,FALSE,"CPG-Exp by Line";#N/A,#N/A,FALSE,"NC-Sum";#N/A,#N/A,FALSE,"CPG-Issue";#N/A,#N/A,FALSE,"CPG-Comm";#N/A,#N/A,FALSE,"CPG-Acquire";#N/A,#N/A,FALSE,"CPG-Serv";#N/A,#N/A,FALSE,"CPG-Shared"}</definedName>
    <definedName name="Send">#REF!</definedName>
    <definedName name="Send1">#REF!</definedName>
    <definedName name="Send2">#REF!</definedName>
    <definedName name="SEP_97">#REF!</definedName>
    <definedName name="SEP_97_LOC">#REF!</definedName>
    <definedName name="SEP_97_YTD">#REF!</definedName>
    <definedName name="SEP_97_YTD_LOC">#REF!</definedName>
    <definedName name="Sep00">#REF!</definedName>
    <definedName name="SEPS12m">#REF!</definedName>
    <definedName name="SEPS6m">#REF!</definedName>
    <definedName name="Server">#REF!</definedName>
    <definedName name="SERVer2">#REF!</definedName>
    <definedName name="ServiceDescriptions">#REF!</definedName>
    <definedName name="SETOFBOOKSID1">#REF!</definedName>
    <definedName name="SETOFBOOKSNAME1">#REF!</definedName>
    <definedName name="sev"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ev"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ev"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ev"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ev"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F10Claim">#REF!</definedName>
    <definedName name="SF10OtherY">#REF!</definedName>
    <definedName name="SF10Premium">#REF!</definedName>
    <definedName name="SF1O_Change_in_Risk_Policy_Liability">#REF!</definedName>
    <definedName name="SF1OClaims">#REF!</definedName>
    <definedName name="SF1OOtherY">#REF!</definedName>
    <definedName name="SF1OPremium">#REF!</definedName>
    <definedName name="SF1S_Change_in_Risk_Policy_Liability">#REF!</definedName>
    <definedName name="SF1SClaims">#REF!</definedName>
    <definedName name="SF1SOtherY">#REF!</definedName>
    <definedName name="SF1SPremium">#REF!</definedName>
    <definedName name="SF2Claim">#REF!</definedName>
    <definedName name="SF2OtherY">#REF!</definedName>
    <definedName name="SF2Premium">#REF!</definedName>
    <definedName name="SF3Claim">#REF!</definedName>
    <definedName name="SF3OtherY">#REF!</definedName>
    <definedName name="SF3Premium">#REF!</definedName>
    <definedName name="SF4Claim">#REF!</definedName>
    <definedName name="SF4OtherY">#REF!</definedName>
    <definedName name="SF4Premium">#REF!</definedName>
    <definedName name="SF7Claim">#REF!</definedName>
    <definedName name="SF7OtherY">#REF!</definedName>
    <definedName name="SF7Premium">#REF!</definedName>
    <definedName name="SF8Claim">#REF!</definedName>
    <definedName name="SF8OtherY">#REF!</definedName>
    <definedName name="SF8Premium">#REF!</definedName>
    <definedName name="SFC_DTS">#REF!</definedName>
    <definedName name="SFI_DTS">#REF!</definedName>
    <definedName name="SFM_DTS">#REF!</definedName>
    <definedName name="SFPerf" localSheetId="35">#REF!</definedName>
    <definedName name="SFPerf">#REF!</definedName>
    <definedName name="SFS_DTS">#REF!</definedName>
    <definedName name="sfsfd" localSheetId="34" hidden="1">{#N/A,#N/A,FALSE,"Com-NC";#N/A,#N/A,FALSE,"Com-NIM";#N/A,#N/A,FALSE,"Com-Ostd";#N/A,#N/A,FALSE,"Com-NII";#N/A,#N/A,FALSE,"Com-Exp";#N/A,#N/A,FALSE,"Com-Mkt Sh"}</definedName>
    <definedName name="sfsfd" localSheetId="35" hidden="1">{#N/A,#N/A,FALSE,"Com-NC";#N/A,#N/A,FALSE,"Com-NIM";#N/A,#N/A,FALSE,"Com-Ostd";#N/A,#N/A,FALSE,"Com-NII";#N/A,#N/A,FALSE,"Com-Exp";#N/A,#N/A,FALSE,"Com-Mkt Sh"}</definedName>
    <definedName name="sfsfd" localSheetId="12" hidden="1">{#N/A,#N/A,FALSE,"Com-NC";#N/A,#N/A,FALSE,"Com-NIM";#N/A,#N/A,FALSE,"Com-Ostd";#N/A,#N/A,FALSE,"Com-NII";#N/A,#N/A,FALSE,"Com-Exp";#N/A,#N/A,FALSE,"Com-Mkt Sh"}</definedName>
    <definedName name="sfsfd" localSheetId="13" hidden="1">{#N/A,#N/A,FALSE,"Com-NC";#N/A,#N/A,FALSE,"Com-NIM";#N/A,#N/A,FALSE,"Com-Ostd";#N/A,#N/A,FALSE,"Com-NII";#N/A,#N/A,FALSE,"Com-Exp";#N/A,#N/A,FALSE,"Com-Mkt Sh"}</definedName>
    <definedName name="sfsfd" hidden="1">{#N/A,#N/A,FALSE,"Com-NC";#N/A,#N/A,FALSE,"Com-NIM";#N/A,#N/A,FALSE,"Com-Ostd";#N/A,#N/A,FALSE,"Com-NII";#N/A,#N/A,FALSE,"Com-Exp";#N/A,#N/A,FALSE,"Com-Mkt Sh"}</definedName>
    <definedName name="SGD">#REF!</definedName>
    <definedName name="SGroupRWA">#REF!</definedName>
    <definedName name="share">#REF!</definedName>
    <definedName name="share2" localSheetId="35">#REF!</definedName>
    <definedName name="share2">#REF!</definedName>
    <definedName name="Shareholders_equity" localSheetId="35">#REF!</definedName>
    <definedName name="Shareholders_equity">#REF!</definedName>
    <definedName name="Sheet1"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_BNE_MESSAGES" localSheetId="35" hidden="1">#REF!</definedName>
    <definedName name="Sheet1_BNE_MESSAGES" localSheetId="13" hidden="1">#REF!</definedName>
    <definedName name="Sheet1_BNE_MESSAGES" hidden="1">#REF!</definedName>
    <definedName name="Sheet1_BNE_MESSAGES_HIDDEN" localSheetId="35" hidden="1">#REF!</definedName>
    <definedName name="Sheet1_BNE_MESSAGES_HIDDEN" localSheetId="13" hidden="1">#REF!</definedName>
    <definedName name="Sheet1_BNE_MESSAGES_HIDDEN" hidden="1">#REF!</definedName>
    <definedName name="Sheet1_BNE_MESSAGES_LAMP" localSheetId="35" hidden="1">#REF!</definedName>
    <definedName name="Sheet1_BNE_MESSAGES_LAMP" localSheetId="13" hidden="1">#REF!</definedName>
    <definedName name="Sheet1_BNE_MESSAGES_LAMP" hidden="1">#REF!</definedName>
    <definedName name="Sheet1_BNE_UPLOAD" localSheetId="35" hidden="1">#REF!</definedName>
    <definedName name="Sheet1_BNE_UPLOAD" localSheetId="13" hidden="1">#REF!</definedName>
    <definedName name="Sheet1_BNE_UPLOAD" hidden="1">#REF!</definedName>
    <definedName name="Sheet1_GL_INTERFACE_ACCOUNTING_DATE" localSheetId="35" hidden="1">#REF!</definedName>
    <definedName name="Sheet1_GL_INTERFACE_ACCOUNTING_DATE" localSheetId="13" hidden="1">#REF!</definedName>
    <definedName name="Sheet1_GL_INTERFACE_ACCOUNTING_DATE" hidden="1">#REF!</definedName>
    <definedName name="Sheet1_GL_INTERFACE_ACTUAL_FLAG" localSheetId="35" hidden="1">#REF!</definedName>
    <definedName name="Sheet1_GL_INTERFACE_ACTUAL_FLAG" localSheetId="13" hidden="1">#REF!</definedName>
    <definedName name="Sheet1_GL_INTERFACE_ACTUAL_FLAG" hidden="1">#REF!</definedName>
    <definedName name="Sheet1_GL_INTERFACE_CURRENCY_CODE" localSheetId="35" hidden="1">#REF!</definedName>
    <definedName name="Sheet1_GL_INTERFACE_CURRENCY_CODE" localSheetId="13" hidden="1">#REF!</definedName>
    <definedName name="Sheet1_GL_INTERFACE_CURRENCY_CODE" hidden="1">#REF!</definedName>
    <definedName name="Sheet1_GL_INTERFACE_DATABASE" localSheetId="35" hidden="1">#REF!</definedName>
    <definedName name="Sheet1_GL_INTERFACE_DATABASE" localSheetId="13" hidden="1">#REF!</definedName>
    <definedName name="Sheet1_GL_INTERFACE_DATABASE" hidden="1">#REF!</definedName>
    <definedName name="Sheet1_GL_INTERFACE_ENTERED_CR" localSheetId="35" hidden="1">#REF!</definedName>
    <definedName name="Sheet1_GL_INTERFACE_ENTERED_CR" localSheetId="13" hidden="1">#REF!</definedName>
    <definedName name="Sheet1_GL_INTERFACE_ENTERED_CR" hidden="1">#REF!</definedName>
    <definedName name="Sheet1_GL_INTERFACE_ENTERED_DR" localSheetId="35" hidden="1">#REF!</definedName>
    <definedName name="Sheet1_GL_INTERFACE_ENTERED_DR" localSheetId="13" hidden="1">#REF!</definedName>
    <definedName name="Sheet1_GL_INTERFACE_ENTERED_DR" hidden="1">#REF!</definedName>
    <definedName name="Sheet1_GL_INTERFACE_GROUP_ID" localSheetId="35" hidden="1">#REF!</definedName>
    <definedName name="Sheet1_GL_INTERFACE_GROUP_ID" localSheetId="13" hidden="1">#REF!</definedName>
    <definedName name="Sheet1_GL_INTERFACE_GROUP_ID" hidden="1">#REF!</definedName>
    <definedName name="Sheet1_GL_INTERFACE_JOURNAL_LINE_DFF" localSheetId="35" hidden="1">#REF!</definedName>
    <definedName name="Sheet1_GL_INTERFACE_JOURNAL_LINE_DFF" localSheetId="13" hidden="1">#REF!</definedName>
    <definedName name="Sheet1_GL_INTERFACE_JOURNAL_LINE_DFF" hidden="1">#REF!</definedName>
    <definedName name="Sheet1_GL_INTERFACE_REFERENCE1" localSheetId="35" hidden="1">#REF!</definedName>
    <definedName name="Sheet1_GL_INTERFACE_REFERENCE1" localSheetId="13" hidden="1">#REF!</definedName>
    <definedName name="Sheet1_GL_INTERFACE_REFERENCE1" hidden="1">#REF!</definedName>
    <definedName name="Sheet1_GL_INTERFACE_REFERENCE10" localSheetId="35" hidden="1">#REF!</definedName>
    <definedName name="Sheet1_GL_INTERFACE_REFERENCE10" localSheetId="13" hidden="1">#REF!</definedName>
    <definedName name="Sheet1_GL_INTERFACE_REFERENCE10" hidden="1">#REF!</definedName>
    <definedName name="Sheet1_GL_INTERFACE_REFERENCE4" localSheetId="35" hidden="1">#REF!</definedName>
    <definedName name="Sheet1_GL_INTERFACE_REFERENCE4" localSheetId="13" hidden="1">#REF!</definedName>
    <definedName name="Sheet1_GL_INTERFACE_REFERENCE4" hidden="1">#REF!</definedName>
    <definedName name="Sheet1_GL_INTERFACE_REFERENCE7" localSheetId="35" hidden="1">#REF!</definedName>
    <definedName name="Sheet1_GL_INTERFACE_REFERENCE7" localSheetId="13" hidden="1">#REF!</definedName>
    <definedName name="Sheet1_GL_INTERFACE_REFERENCE7" hidden="1">#REF!</definedName>
    <definedName name="Sheet1_GL_INTERFACE_REFERENCE8" localSheetId="35" hidden="1">#REF!</definedName>
    <definedName name="Sheet1_GL_INTERFACE_REFERENCE8" localSheetId="13" hidden="1">#REF!</definedName>
    <definedName name="Sheet1_GL_INTERFACE_REFERENCE8" hidden="1">#REF!</definedName>
    <definedName name="Sheet1_GL_INTERFACE_SEGMENT1" localSheetId="35" hidden="1">#REF!</definedName>
    <definedName name="Sheet1_GL_INTERFACE_SEGMENT1" localSheetId="13" hidden="1">#REF!</definedName>
    <definedName name="Sheet1_GL_INTERFACE_SEGMENT1" hidden="1">#REF!</definedName>
    <definedName name="Sheet1_GL_INTERFACE_SEGMENT2" localSheetId="35" hidden="1">#REF!</definedName>
    <definedName name="Sheet1_GL_INTERFACE_SEGMENT2" localSheetId="13" hidden="1">#REF!</definedName>
    <definedName name="Sheet1_GL_INTERFACE_SEGMENT2" hidden="1">#REF!</definedName>
    <definedName name="Sheet1_GL_INTERFACE_SEGMENT3" localSheetId="35" hidden="1">#REF!</definedName>
    <definedName name="Sheet1_GL_INTERFACE_SEGMENT3" localSheetId="13" hidden="1">#REF!</definedName>
    <definedName name="Sheet1_GL_INTERFACE_SEGMENT3" hidden="1">#REF!</definedName>
    <definedName name="Sheet1_GL_INTERFACE_SEGMENT4" localSheetId="35" hidden="1">#REF!</definedName>
    <definedName name="Sheet1_GL_INTERFACE_SEGMENT4" localSheetId="13" hidden="1">#REF!</definedName>
    <definedName name="Sheet1_GL_INTERFACE_SEGMENT4" hidden="1">#REF!</definedName>
    <definedName name="Sheet1_GL_INTERFACE_SEGMENT5" localSheetId="35" hidden="1">#REF!</definedName>
    <definedName name="Sheet1_GL_INTERFACE_SEGMENT5" localSheetId="13" hidden="1">#REF!</definedName>
    <definedName name="Sheet1_GL_INTERFACE_SEGMENT5" hidden="1">#REF!</definedName>
    <definedName name="Sheet1_GL_INTERFACE_SEGMENT6" localSheetId="35" hidden="1">#REF!</definedName>
    <definedName name="Sheet1_GL_INTERFACE_SEGMENT6" localSheetId="13" hidden="1">#REF!</definedName>
    <definedName name="Sheet1_GL_INTERFACE_SEGMENT6" hidden="1">#REF!</definedName>
    <definedName name="Sheet1_GL_INTERFACE_SEGMENT7" localSheetId="35" hidden="1">#REF!</definedName>
    <definedName name="Sheet1_GL_INTERFACE_SEGMENT7" localSheetId="13" hidden="1">#REF!</definedName>
    <definedName name="Sheet1_GL_INTERFACE_SEGMENT7" hidden="1">#REF!</definedName>
    <definedName name="Sheet1_GL_INTERFACE_SEGMENT8" localSheetId="35" hidden="1">#REF!</definedName>
    <definedName name="Sheet1_GL_INTERFACE_SEGMENT8" localSheetId="13" hidden="1">#REF!</definedName>
    <definedName name="Sheet1_GL_INTERFACE_SEGMENT8" hidden="1">#REF!</definedName>
    <definedName name="Sheet1_GL_INTERFACE_SEGMENT9" localSheetId="35" hidden="1">#REF!</definedName>
    <definedName name="Sheet1_GL_INTERFACE_SEGMENT9" localSheetId="13" hidden="1">#REF!</definedName>
    <definedName name="Sheet1_GL_INTERFACE_SEGMENT9" hidden="1">#REF!</definedName>
    <definedName name="Sheet1_GL_INTERFACE_SET_OF_BOOKS_ID" localSheetId="35" hidden="1">#REF!</definedName>
    <definedName name="Sheet1_GL_INTERFACE_SET_OF_BOOKS_ID" localSheetId="13" hidden="1">#REF!</definedName>
    <definedName name="Sheet1_GL_INTERFACE_SET_OF_BOOKS_ID" hidden="1">#REF!</definedName>
    <definedName name="Sheet1_GL_INTERFACE_USER_JE_CATEGORY_NAME" localSheetId="35" hidden="1">#REF!</definedName>
    <definedName name="Sheet1_GL_INTERFACE_USER_JE_CATEGORY_NAME" localSheetId="13" hidden="1">#REF!</definedName>
    <definedName name="Sheet1_GL_INTERFACE_USER_JE_CATEGORY_NAME" hidden="1">#REF!</definedName>
    <definedName name="Sheet1_GL_INTERFACE_USER_JE_SOURCE_NAME" localSheetId="35" hidden="1">#REF!</definedName>
    <definedName name="Sheet1_GL_INTERFACE_USER_JE_SOURCE_NAME" localSheetId="13" hidden="1">#REF!</definedName>
    <definedName name="Sheet1_GL_INTERFACE_USER_JE_SOURCE_NAME" hidden="1">#REF!</definedName>
    <definedName name="Sheet10"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3">#REF!</definedName>
    <definedName name="sheet51."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51."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51."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51."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51."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FAccruedDiv">#REF!</definedName>
    <definedName name="SHFAccruedDRP">#REF!</definedName>
    <definedName name="SHFBankNPAT">#REF!</definedName>
    <definedName name="SHFBuybacks">#REF!</definedName>
    <definedName name="SHFDividends">#REF!</definedName>
    <definedName name="SHFEq">#REF!</definedName>
    <definedName name="SHFOptions">#REF!</definedName>
    <definedName name="SHFShareCount">#REF!</definedName>
    <definedName name="SL1Hybrids">#REF!</definedName>
    <definedName name="SL1T1Ratio">#REF!</definedName>
    <definedName name="SL1TRCRatio">#REF!</definedName>
    <definedName name="SL2Hybrids">#REF!</definedName>
    <definedName name="SL2T1Ratio">#REF!</definedName>
    <definedName name="SL2TRCRatio">#REF!</definedName>
    <definedName name="SnrAct">#REF!</definedName>
    <definedName name="SnrTerm_Curr">#REF!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-329000</definedName>
    <definedName name="SourceFile">#REF!</definedName>
    <definedName name="South_Zone">#REF!</definedName>
    <definedName name="SPOT">#REF!</definedName>
    <definedName name="SPOT_RATE">#REF!</definedName>
    <definedName name="SPOT_RATE_Date">#REF!</definedName>
    <definedName name="Spot_Rates">#REF!</definedName>
    <definedName name="SPU">#REF!</definedName>
    <definedName name="sqsqs" localSheetId="34" hidden="1">{#N/A,#N/A,FALSE,"Com-NC";#N/A,#N/A,FALSE,"Com-NIM";#N/A,#N/A,FALSE,"Com-Ostd";#N/A,#N/A,FALSE,"Com-NII";#N/A,#N/A,FALSE,"Com-Exp";#N/A,#N/A,FALSE,"Com-Mkt Sh"}</definedName>
    <definedName name="sqsqs" localSheetId="35" hidden="1">{#N/A,#N/A,FALSE,"Com-NC";#N/A,#N/A,FALSE,"Com-NIM";#N/A,#N/A,FALSE,"Com-Ostd";#N/A,#N/A,FALSE,"Com-NII";#N/A,#N/A,FALSE,"Com-Exp";#N/A,#N/A,FALSE,"Com-Mkt Sh"}</definedName>
    <definedName name="sqsqs" localSheetId="12" hidden="1">{#N/A,#N/A,FALSE,"Com-NC";#N/A,#N/A,FALSE,"Com-NIM";#N/A,#N/A,FALSE,"Com-Ostd";#N/A,#N/A,FALSE,"Com-NII";#N/A,#N/A,FALSE,"Com-Exp";#N/A,#N/A,FALSE,"Com-Mkt Sh"}</definedName>
    <definedName name="sqsqs" localSheetId="13" hidden="1">{#N/A,#N/A,FALSE,"Com-NC";#N/A,#N/A,FALSE,"Com-NIM";#N/A,#N/A,FALSE,"Com-Ostd";#N/A,#N/A,FALSE,"Com-NII";#N/A,#N/A,FALSE,"Com-Exp";#N/A,#N/A,FALSE,"Com-Mkt Sh"}</definedName>
    <definedName name="sqsqs" hidden="1">{#N/A,#N/A,FALSE,"Com-NC";#N/A,#N/A,FALSE,"Com-NIM";#N/A,#N/A,FALSE,"Com-Ostd";#N/A,#N/A,FALSE,"Com-NII";#N/A,#N/A,FALSE,"Com-Exp";#N/A,#N/A,FALSE,"Com-Mkt Sh"}</definedName>
    <definedName name="SROE12m">#REF!</definedName>
    <definedName name="SROE6m">#REF!</definedName>
    <definedName name="ss" localSheetId="35">#REF!</definedName>
    <definedName name="ss">#REF!</definedName>
    <definedName name="SS_Dist_Ops">#REF!</definedName>
    <definedName name="ssa"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a"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a"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a"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a"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hares12m">#REF!</definedName>
    <definedName name="SShares6m">#REF!</definedName>
    <definedName name="SSharesMth">#REF!</definedName>
    <definedName name="ssss" localSheetId="34" hidden="1">{#N/A,#N/A,FALSE,"Com-NC";#N/A,#N/A,FALSE,"Com-NIM";#N/A,#N/A,FALSE,"Com-Ostd";#N/A,#N/A,FALSE,"Com-NII";#N/A,#N/A,FALSE,"Com-Exp";#N/A,#N/A,FALSE,"Com-Mkt Sh"}</definedName>
    <definedName name="ssss" localSheetId="35" hidden="1">{#N/A,#N/A,FALSE,"Com-NC";#N/A,#N/A,FALSE,"Com-NIM";#N/A,#N/A,FALSE,"Com-Ostd";#N/A,#N/A,FALSE,"Com-NII";#N/A,#N/A,FALSE,"Com-Exp";#N/A,#N/A,FALSE,"Com-Mkt Sh"}</definedName>
    <definedName name="ssss" localSheetId="12" hidden="1">{#N/A,#N/A,FALSE,"Com-NC";#N/A,#N/A,FALSE,"Com-NIM";#N/A,#N/A,FALSE,"Com-Ostd";#N/A,#N/A,FALSE,"Com-NII";#N/A,#N/A,FALSE,"Com-Exp";#N/A,#N/A,FALSE,"Com-Mkt Sh"}</definedName>
    <definedName name="ssss" localSheetId="13" hidden="1">{#N/A,#N/A,FALSE,"Com-NC";#N/A,#N/A,FALSE,"Com-NIM";#N/A,#N/A,FALSE,"Com-Ostd";#N/A,#N/A,FALSE,"Com-NII";#N/A,#N/A,FALSE,"Com-Exp";#N/A,#N/A,FALSE,"Com-Mkt Sh"}</definedName>
    <definedName name="ssss" hidden="1">{#N/A,#N/A,FALSE,"Com-NC";#N/A,#N/A,FALSE,"Com-NIM";#N/A,#N/A,FALSE,"Com-Ostd";#N/A,#N/A,FALSE,"Com-NII";#N/A,#N/A,FALSE,"Com-Exp";#N/A,#N/A,FALSE,"Com-Mkt Sh"}</definedName>
    <definedName name="sssss" hidden="1">#REF!</definedName>
    <definedName name="sssssssssssssss"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sssssssssssss"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sssssssssssss"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sssssssssssss"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sssssssssssss"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T" localSheetId="35">#REF!</definedName>
    <definedName name="ST">#REF!</definedName>
    <definedName name="staff" localSheetId="35">#REF!</definedName>
    <definedName name="staff">#REF!</definedName>
    <definedName name="Stafing_Data" localSheetId="35">#REF!</definedName>
    <definedName name="Stafing_Data">#REF!</definedName>
    <definedName name="STANDBY_LETTER_OF_CREDIT" localSheetId="35">#REF!</definedName>
    <definedName name="STANDBY_LETTER_OF_CREDIT">#REF!</definedName>
    <definedName name="start">#REF!</definedName>
    <definedName name="START_CURVE">#REF!</definedName>
    <definedName name="start_date">#REF!</definedName>
    <definedName name="START_INF_WIRO">#REF!</definedName>
    <definedName name="Start_Sept">#REF!</definedName>
    <definedName name="START_SWAP">#REF!</definedName>
    <definedName name="StartDate">#REF!</definedName>
    <definedName name="StartDate_1">#REF!</definedName>
    <definedName name="StartDate_2">#REF!</definedName>
    <definedName name="StartDate_3">#REF!</definedName>
    <definedName name="StartHalf">#REF!</definedName>
    <definedName name="STARTJOURNALIMPORT1">#REF!</definedName>
    <definedName name="startMonth" localSheetId="35">#REF!</definedName>
    <definedName name="StartMonth">#REF!</definedName>
    <definedName name="StartQuarter">#REF!</definedName>
    <definedName name="startrange">#REF!</definedName>
    <definedName name="StartYear">#REF!</definedName>
    <definedName name="StDevB_1m">#REF!</definedName>
    <definedName name="StDevB_1y">#REF!</definedName>
    <definedName name="StDevB_3m">#REF!</definedName>
    <definedName name="StDevB_3y">#REF!</definedName>
    <definedName name="StDevG_1m">#REF!</definedName>
    <definedName name="StDevG_1y">#REF!</definedName>
    <definedName name="StDevG_3m">#REF!</definedName>
    <definedName name="StDevG_3y">#REF!</definedName>
    <definedName name="STEPH" localSheetId="35">#REF!</definedName>
    <definedName name="STEPH">#REF!</definedName>
    <definedName name="SThinCap">#REF!</definedName>
    <definedName name="STIRR">#REF!</definedName>
    <definedName name="STIRRRiskMargin">#REF!,#REF!</definedName>
    <definedName name="StmtCashFlw1">#REF!</definedName>
    <definedName name="StmtCashFlw2">#REF!</definedName>
    <definedName name="STOCK_PRICE_FUTURES_CONTRACT___OTHER" localSheetId="35">#REF!</definedName>
    <definedName name="STOCK_PRICE_FUTURES_CONTRACT___OTHER">#REF!</definedName>
    <definedName name="STOCK_PRICE_FUTURES_CONTRACT_X_TRADED" localSheetId="35">#REF!</definedName>
    <definedName name="STOCK_PRICE_FUTURES_CONTRACT_X_TRADED">#REF!</definedName>
    <definedName name="STOCK_PRICE_OPTIONS_PURCHASED___OTHER" localSheetId="35">#REF!</definedName>
    <definedName name="STOCK_PRICE_OPTIONS_PURCHASED___OTHER">#REF!</definedName>
    <definedName name="STOCK_PRICE_OPTIONS_PURCHASED_X_TRADED" localSheetId="35">#REF!</definedName>
    <definedName name="STOCK_PRICE_OPTIONS_PURCHASED_X_TRADED">#REF!</definedName>
    <definedName name="StrategicTheme">#REF!</definedName>
    <definedName name="STRUCT">#REF!</definedName>
    <definedName name="subChannelSplit" localSheetId="35">#REF!</definedName>
    <definedName name="subChannelSplit">#REF!</definedName>
    <definedName name="SUMM">#REF!</definedName>
    <definedName name="SUMMA01" localSheetId="35">#REF!</definedName>
    <definedName name="SUMMA01">#REF!</definedName>
    <definedName name="summary" localSheetId="35">#REF!</definedName>
    <definedName name="Summary">#REF!</definedName>
    <definedName name="SUMMARY1">#REF!</definedName>
    <definedName name="SummaryNonaccrual">#REF!</definedName>
    <definedName name="sumOpeningFum">#REF!</definedName>
    <definedName name="SUMRYBS" localSheetId="34">#REF!</definedName>
    <definedName name="SUMRYBS" localSheetId="35">#REF!</definedName>
    <definedName name="SUMRYBS">#REF!</definedName>
    <definedName name="sumstart">#REF!</definedName>
    <definedName name="sumstart_FUNDTERM">#REF!</definedName>
    <definedName name="Super">#REF!</definedName>
    <definedName name="Super_Rate">#REF!</definedName>
    <definedName name="SupportFTE" localSheetId="35">#REF!</definedName>
    <definedName name="SupportFTE">#REF!</definedName>
    <definedName name="SwapFund">#REF!</definedName>
    <definedName name="SwapName">#REF!</definedName>
    <definedName name="SwapPath">#REF!</definedName>
    <definedName name="SWAPS">#REF!</definedName>
    <definedName name="SWAPS_ACTVSEST">#REF!</definedName>
    <definedName name="swpas">#REF!</definedName>
    <definedName name="T"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_bicra">#REF!</definedName>
    <definedName name="T_cap" localSheetId="35">#REF!</definedName>
    <definedName name="T_cap">#REF!</definedName>
    <definedName name="T_econ">#REF!</definedName>
    <definedName name="T_ent">#REF!</definedName>
    <definedName name="T_QtrlyForecast">#REF!</definedName>
    <definedName name="T_tote">#REF!</definedName>
    <definedName name="T_Variables_bCCB">#REF!</definedName>
    <definedName name="TA" localSheetId="35">#REF!</definedName>
    <definedName name="TA">#REF!</definedName>
    <definedName name="table">#REF!</definedName>
    <definedName name="TABLE_2" localSheetId="35">#REF!</definedName>
    <definedName name="TABLE_2">#REF!</definedName>
    <definedName name="TableName">"Dummy"</definedName>
    <definedName name="TAX_A_POCR">#REF!</definedName>
    <definedName name="TAX_P_POCR">#REF!</definedName>
    <definedName name="TAXEI">#REF!</definedName>
    <definedName name="TAXEXT" localSheetId="35">#REF!</definedName>
    <definedName name="TAXEXT">#REF!</definedName>
    <definedName name="TAXEXTOTH">#REF!</definedName>
    <definedName name="TaxRate" localSheetId="35">#REF!</definedName>
    <definedName name="TaxRate">#REF!</definedName>
    <definedName name="TaxRec" localSheetId="34">#REF!</definedName>
    <definedName name="TaxRec" localSheetId="35">#REF!</definedName>
    <definedName name="TaxRec">#REF!</definedName>
    <definedName name="TaxRt">#REF!</definedName>
    <definedName name="TblHeadings">#REF!</definedName>
    <definedName name="TblRecords">#REF!</definedName>
    <definedName name="TC" localSheetId="35">#REF!</definedName>
    <definedName name="TC">#REF!</definedName>
    <definedName name="TD" localSheetId="35">#REF!</definedName>
    <definedName name="TD">#REF!</definedName>
    <definedName name="TDFDDBName">#REF!</definedName>
    <definedName name="TDFDDBPath">#REF!</definedName>
    <definedName name="TDFDDBYestName">#REF!</definedName>
    <definedName name="TDFDDBYestPath">#REF!</definedName>
    <definedName name="TDMurexProductsCopy">#REF!</definedName>
    <definedName name="TDName">#REF!</definedName>
    <definedName name="TDp470Name">#REF!</definedName>
    <definedName name="TDp470Path">#REF!</definedName>
    <definedName name="TDp470YestName">#REF!</definedName>
    <definedName name="TDp470YestPath">#REF!</definedName>
    <definedName name="TDPath">#REF!</definedName>
    <definedName name="tds" localSheetId="35">#REF!</definedName>
    <definedName name="tds">#REF!</definedName>
    <definedName name="TDStirrName">#REF!</definedName>
    <definedName name="TDStirrPath">#REF!</definedName>
    <definedName name="TDStirrYestName">#REF!</definedName>
    <definedName name="TDStirrYestPath">#REF!</definedName>
    <definedName name="TE" localSheetId="35">#REF!</definedName>
    <definedName name="TE">#REF!</definedName>
    <definedName name="TECH_A_POCR">#REF!</definedName>
    <definedName name="TECH_P_POCR">#REF!</definedName>
    <definedName name="TEMPLATENUMBER1">#REF!</definedName>
    <definedName name="TEMPLATESTYLE1">#REF!</definedName>
    <definedName name="TEMPLATETYPE1">#REF!</definedName>
    <definedName name="ter"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ter"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ter"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ter"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ter" hidden="1">{#N/A,#N/A,FALSE,"CPG-KPI";#N/A,#N/A,FALSE,"CPG-FTE Summ";#N/A,#N/A,FALSE,"CPG-NC";#N/A,#N/A,FALSE,"CPG-NIM";#N/A,#N/A,FALSE,"CPG-Ostds";#N/A,#N/A,FALSE,"CPG-NII";#N/A,#N/A,FALSE,"CPG-Dist Pmts";#N/A,#N/A,FALSE,"CPG-Exp by Line";#N/A,#N/A,FALSE,"NC-Sum";#N/A,#N/A,FALSE,"CPG-Issue";#N/A,#N/A,FALSE,"CPG-Comm";#N/A,#N/A,FALSE,"CPG-Acquire";#N/A,#N/A,FALSE,"CPG-Serv";#N/A,#N/A,FALSE,"CPG-Shared"}</definedName>
    <definedName name="TerminalMonth">#REF!</definedName>
    <definedName name="test" localSheetId="35">#REF!</definedName>
    <definedName name="test">#REF!</definedName>
    <definedName name="TestData" localSheetId="35">#REF!</definedName>
    <definedName name="TestData">#REF!</definedName>
    <definedName name="testFFFF" localSheetId="3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estFFFF" localSheetId="35"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estFFFF" localSheetId="1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estFFFF" localSheetId="13"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estFFFF"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F" localSheetId="35">#REF!</definedName>
    <definedName name="TF">#REF!</definedName>
    <definedName name="TG" localSheetId="35">#REF!</definedName>
    <definedName name="TG">#REF!</definedName>
    <definedName name="TH" localSheetId="35">#REF!</definedName>
    <definedName name="TH">#REF!</definedName>
    <definedName name="ThamesNPV">#REF!</definedName>
    <definedName name="thge">#REF!</definedName>
    <definedName name="ThinCap">#REF!</definedName>
    <definedName name="ThirdLevel" localSheetId="35">#REF!</definedName>
    <definedName name="ThirdLevel">#REF!</definedName>
    <definedName name="thyt" localSheetId="34" hidden="1">{#N/A,#N/A,TRUE,"CPG-NC";#N/A,#N/A,TRUE,"CPG-NIM";#N/A,#N/A,TRUE,"CPG-Ostds";#N/A,#N/A,TRUE,"CPG-NII";#N/A,#N/A,TRUE,"CPG-Dist Pmts";#N/A,#N/A,TRUE,"CPG-Exp by Line";#N/A,#N/A,TRUE,"CPG-Exp by Centre";#N/A,#N/A,TRUE,"CPG-FTE by Centre";#N/A,#N/A,TRUE,"CPG-KPI"}</definedName>
    <definedName name="thyt" localSheetId="35" hidden="1">{#N/A,#N/A,TRUE,"CPG-NC";#N/A,#N/A,TRUE,"CPG-NIM";#N/A,#N/A,TRUE,"CPG-Ostds";#N/A,#N/A,TRUE,"CPG-NII";#N/A,#N/A,TRUE,"CPG-Dist Pmts";#N/A,#N/A,TRUE,"CPG-Exp by Line";#N/A,#N/A,TRUE,"CPG-Exp by Centre";#N/A,#N/A,TRUE,"CPG-FTE by Centre";#N/A,#N/A,TRUE,"CPG-KPI"}</definedName>
    <definedName name="thyt" localSheetId="12" hidden="1">{#N/A,#N/A,TRUE,"CPG-NC";#N/A,#N/A,TRUE,"CPG-NIM";#N/A,#N/A,TRUE,"CPG-Ostds";#N/A,#N/A,TRUE,"CPG-NII";#N/A,#N/A,TRUE,"CPG-Dist Pmts";#N/A,#N/A,TRUE,"CPG-Exp by Line";#N/A,#N/A,TRUE,"CPG-Exp by Centre";#N/A,#N/A,TRUE,"CPG-FTE by Centre";#N/A,#N/A,TRUE,"CPG-KPI"}</definedName>
    <definedName name="thyt" localSheetId="13" hidden="1">{#N/A,#N/A,TRUE,"CPG-NC";#N/A,#N/A,TRUE,"CPG-NIM";#N/A,#N/A,TRUE,"CPG-Ostds";#N/A,#N/A,TRUE,"CPG-NII";#N/A,#N/A,TRUE,"CPG-Dist Pmts";#N/A,#N/A,TRUE,"CPG-Exp by Line";#N/A,#N/A,TRUE,"CPG-Exp by Centre";#N/A,#N/A,TRUE,"CPG-FTE by Centre";#N/A,#N/A,TRUE,"CPG-KPI"}</definedName>
    <definedName name="thyt" hidden="1">{#N/A,#N/A,TRUE,"CPG-NC";#N/A,#N/A,TRUE,"CPG-NIM";#N/A,#N/A,TRUE,"CPG-Ostds";#N/A,#N/A,TRUE,"CPG-NII";#N/A,#N/A,TRUE,"CPG-Dist Pmts";#N/A,#N/A,TRUE,"CPG-Exp by Line";#N/A,#N/A,TRUE,"CPG-Exp by Centre";#N/A,#N/A,TRUE,"CPG-FTE by Centre";#N/A,#N/A,TRUE,"CPG-KPI"}</definedName>
    <definedName name="TI" localSheetId="35">#REF!</definedName>
    <definedName name="TI">#REF!</definedName>
    <definedName name="Tier_1">#REF!</definedName>
    <definedName name="Tier_3">#REF!</definedName>
    <definedName name="tier1">#REF!</definedName>
    <definedName name="Tier12">#REF!</definedName>
    <definedName name="Tier2">#REF!</definedName>
    <definedName name="Tier2_FBT">#REF!</definedName>
    <definedName name="Tier3">#REF!</definedName>
    <definedName name="TimeExtract">#REF!</definedName>
    <definedName name="Title" localSheetId="35">#REF!</definedName>
    <definedName name="Title">#REF!</definedName>
    <definedName name="TJ" localSheetId="35">#REF!</definedName>
    <definedName name="TJ">#REF!</definedName>
    <definedName name="TK" localSheetId="35">#REF!</definedName>
    <definedName name="TK">#REF!</definedName>
    <definedName name="TL" localSheetId="35">#REF!</definedName>
    <definedName name="TL">#REF!</definedName>
    <definedName name="tlGrowth">#REF!</definedName>
    <definedName name="TM" localSheetId="35">#REF!</definedName>
    <definedName name="TM">#REF!</definedName>
    <definedName name="TM1REBUILDOPTION">1</definedName>
    <definedName name="tn"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N">#REF!</definedName>
    <definedName name="TNPV">#REF!</definedName>
    <definedName name="TO" localSheetId="35">#REF!</definedName>
    <definedName name="TO">#REF!</definedName>
    <definedName name="to_capacity" localSheetId="35">#REF!</definedName>
    <definedName name="to_capacity">#REF!</definedName>
    <definedName name="to_complaints" localSheetId="35">#REF!</definedName>
    <definedName name="to_complaints">#REF!</definedName>
    <definedName name="to_confo" localSheetId="35">#REF!</definedName>
    <definedName name="to_confo">#REF!</definedName>
    <definedName name="to_error" localSheetId="35">#REF!</definedName>
    <definedName name="to_error">#REF!</definedName>
    <definedName name="to_error_rev" localSheetId="35">#REF!</definedName>
    <definedName name="to_error_rev">#REF!</definedName>
    <definedName name="to_expenses" localSheetId="35">#REF!</definedName>
    <definedName name="to_expenses">#REF!</definedName>
    <definedName name="to_investigation" localSheetId="35">#REF!</definedName>
    <definedName name="to_investigation">#REF!</definedName>
    <definedName name="to_volume" localSheetId="35">#REF!</definedName>
    <definedName name="to_volume">#REF!</definedName>
    <definedName name="to_wo" localSheetId="35">#REF!</definedName>
    <definedName name="to_wo">#REF!</definedName>
    <definedName name="to_wo2" localSheetId="35">#REF!</definedName>
    <definedName name="to_wo2">#REF!</definedName>
    <definedName name="toggle">#REF!</definedName>
    <definedName name="toggleAdviserRisk">#REF!</definedName>
    <definedName name="toggleAll">#REF!</definedName>
    <definedName name="toggleAnnuities">#REF!</definedName>
    <definedName name="toggleBusinessSuper">#REF!</definedName>
    <definedName name="toggleCash">#REF!</definedName>
    <definedName name="toggleCorporateSuper">#REF!</definedName>
    <definedName name="toggleDirectRisk" localSheetId="35">#REF!</definedName>
    <definedName name="toggleDirectRisk">#REF!</definedName>
    <definedName name="toggleDSandS">#REF!</definedName>
    <definedName name="toggleFPA">#REF!</definedName>
    <definedName name="toggleGI">#REF!</definedName>
    <definedName name="toggleInvestments">#REF!</definedName>
    <definedName name="toggleMM">#REF!</definedName>
    <definedName name="toggleNzone">#REF!</definedName>
    <definedName name="toggleOther">#REF!</definedName>
    <definedName name="togglePersonalSuper">#REF!</definedName>
    <definedName name="togglePPM">#REF!</definedName>
    <definedName name="togglePPSwrap">#REF!</definedName>
    <definedName name="togglePrivate">#REF!</definedName>
    <definedName name="toggleRzone">#REF!</definedName>
    <definedName name="toggleSales">#REF!</definedName>
    <definedName name="toggleSzone">#REF!</definedName>
    <definedName name="top" localSheetId="34" hidden="1">{#N/A,#N/A,FALSE,"Com-NC";#N/A,#N/A,FALSE,"Com-NIM";#N/A,#N/A,FALSE,"Com-Ostd";#N/A,#N/A,FALSE,"Com-NII";#N/A,#N/A,FALSE,"Com-Exp";#N/A,#N/A,FALSE,"Com-Mkt Sh"}</definedName>
    <definedName name="top" localSheetId="35" hidden="1">{#N/A,#N/A,FALSE,"Com-NC";#N/A,#N/A,FALSE,"Com-NIM";#N/A,#N/A,FALSE,"Com-Ostd";#N/A,#N/A,FALSE,"Com-NII";#N/A,#N/A,FALSE,"Com-Exp";#N/A,#N/A,FALSE,"Com-Mkt Sh"}</definedName>
    <definedName name="top" localSheetId="12" hidden="1">{#N/A,#N/A,FALSE,"Com-NC";#N/A,#N/A,FALSE,"Com-NIM";#N/A,#N/A,FALSE,"Com-Ostd";#N/A,#N/A,FALSE,"Com-NII";#N/A,#N/A,FALSE,"Com-Exp";#N/A,#N/A,FALSE,"Com-Mkt Sh"}</definedName>
    <definedName name="top" localSheetId="13" hidden="1">{#N/A,#N/A,FALSE,"Com-NC";#N/A,#N/A,FALSE,"Com-NIM";#N/A,#N/A,FALSE,"Com-Ostd";#N/A,#N/A,FALSE,"Com-NII";#N/A,#N/A,FALSE,"Com-Exp";#N/A,#N/A,FALSE,"Com-Mkt Sh"}</definedName>
    <definedName name="top" hidden="1">{#N/A,#N/A,FALSE,"Com-NC";#N/A,#N/A,FALSE,"Com-NIM";#N/A,#N/A,FALSE,"Com-Ostd";#N/A,#N/A,FALSE,"Com-NII";#N/A,#N/A,FALSE,"Com-Exp";#N/A,#N/A,FALSE,"Com-Mkt Sh"}</definedName>
    <definedName name="Total">#REF!</definedName>
    <definedName name="Total_assets" localSheetId="35">#REF!</definedName>
    <definedName name="Total_Assets">#REF!</definedName>
    <definedName name="Total_Liabilities">#REF!</definedName>
    <definedName name="TOTAL_OFF_BALANCE_SHEET_ASSETS" localSheetId="35">#REF!</definedName>
    <definedName name="TOTAL_OFF_BALANCE_SHEET_ASSETS">#REF!</definedName>
    <definedName name="TOTAL_OFF_BALANCE_SHEET_ASSSETS" localSheetId="35">#REF!</definedName>
    <definedName name="TOTAL_OFF_BALANCE_SHEET_ASSSETS">#REF!</definedName>
    <definedName name="Total_value_of_remuneration_awards">#REF!</definedName>
    <definedName name="Total_Working_days">21.5</definedName>
    <definedName name="TotalAquisition2004" localSheetId="35">#REF!</definedName>
    <definedName name="TotalAquisition2004">#REF!</definedName>
    <definedName name="totalClawback2004" localSheetId="35">#REF!</definedName>
    <definedName name="totalClawback2004">#REF!</definedName>
    <definedName name="TotalCommission">#REF!</definedName>
    <definedName name="TotalFTE" localSheetId="35">#REF!</definedName>
    <definedName name="TotalFTE">#REF!</definedName>
    <definedName name="TotalProductionCredits2004">#REF!</definedName>
    <definedName name="totalRetention2004" localSheetId="35">#REF!</definedName>
    <definedName name="totalRetention2004">#REF!</definedName>
    <definedName name="totalSalesYTD">#REF!</definedName>
    <definedName name="TotalsColumn_1">#REF!</definedName>
    <definedName name="TotalsColumn_3">#REF!</definedName>
    <definedName name="TOTALWEALTH" localSheetId="34">#REF!</definedName>
    <definedName name="TOTALWEALTH" localSheetId="35">#REF!</definedName>
    <definedName name="TOTALWEALTH">#REF!</definedName>
    <definedName name="TP" localSheetId="35">#REF!</definedName>
    <definedName name="TP">#REF!</definedName>
    <definedName name="TQ" localSheetId="35">#REF!</definedName>
    <definedName name="TQ">#REF!</definedName>
    <definedName name="TR" localSheetId="35">#REF!</definedName>
    <definedName name="TR">#REF!</definedName>
    <definedName name="TRADE_AND_PERFORMANCE_RELATED_ITEMS" localSheetId="35">#REF!</definedName>
    <definedName name="TRADE_AND_PERFORMANCE_RELATED_ITEMS">#REF!</definedName>
    <definedName name="TRADE_FINANCE">#REF!</definedName>
    <definedName name="TradeDate">#REF!</definedName>
    <definedName name="trailingPC">#REF!</definedName>
    <definedName name="trailingRate">#REF!</definedName>
    <definedName name="trailingRatePA" localSheetId="35">#REF!</definedName>
    <definedName name="trailingRatePA">#REF!</definedName>
    <definedName name="TRB_PRICE1">#REF!</definedName>
    <definedName name="TRDLIAB_BNK">#REF!</definedName>
    <definedName name="TRDLIAB_GRP">#REF!</definedName>
    <definedName name="TRDSEC_GRP">#REF!</definedName>
    <definedName name="tre"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e"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e"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e"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e"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EASURY">#REF!</definedName>
    <definedName name="Treasury_securities" localSheetId="35">#REF!</definedName>
    <definedName name="Treasury_securities">#REF!</definedName>
    <definedName name="TreasurySharesPurchaseBS">#REF!</definedName>
    <definedName name="TreasurySharesSalesBS">#REF!</definedName>
    <definedName name="TRRE" localSheetId="35">#REF!</definedName>
    <definedName name="TRRE">#REF!</definedName>
    <definedName name="TRRS" localSheetId="35">#REF!</definedName>
    <definedName name="TRRS">#REF!</definedName>
    <definedName name="Trusd_Today">#REF!</definedName>
    <definedName name="TRUSD_Today1">#REF!</definedName>
    <definedName name="Trusd_Yest">#REF!</definedName>
    <definedName name="TRUSD_Yest1">#REF!</definedName>
    <definedName name="try"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y"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y"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y"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y"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S" localSheetId="35">#REF!</definedName>
    <definedName name="TS">#REF!</definedName>
    <definedName name="TSY" localSheetId="35">#REF!</definedName>
    <definedName name="TSY">#REF!</definedName>
    <definedName name="TT" localSheetId="35">#REF!</definedName>
    <definedName name="TT">#REF!</definedName>
    <definedName name="ttht"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ttht"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ttht"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ttht"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ttht" hidden="1">{#N/A,#N/A,FALSE,"CPG-KPI";#N/A,#N/A,FALSE,"CPG-FTE Summ";#N/A,#N/A,FALSE,"CPG-NC";#N/A,#N/A,FALSE,"CPG-NIM";#N/A,#N/A,FALSE,"CPG-Ostds";#N/A,#N/A,FALSE,"CPG-NII";#N/A,#N/A,FALSE,"CPG-Dist Pmts";#N/A,#N/A,FALSE,"CPG-Exp by Line";#N/A,#N/A,FALSE,"NC-Sum";#N/A,#N/A,FALSE,"CPG-Issue";#N/A,#N/A,FALSE,"CPG-Comm";#N/A,#N/A,FALSE,"CPG-Acquire";#N/A,#N/A,FALSE,"CPG-Serv";#N/A,#N/A,FALSE,"CPG-Shared"}</definedName>
    <definedName name="TTRRS" localSheetId="35">#REF!</definedName>
    <definedName name="TTRRS">#REF!</definedName>
    <definedName name="TTT" localSheetId="13" hidden="1">#REF!</definedName>
    <definedName name="TTT" hidden="1">#REF!</definedName>
    <definedName name="ttttttttttttttttttt" localSheetId="35">#REF!</definedName>
    <definedName name="ttttttttttttttttttt">#REF!</definedName>
    <definedName name="TU" localSheetId="35">#REF!</definedName>
    <definedName name="TU">#REF!</definedName>
    <definedName name="TUE" localSheetId="35">#REF!</definedName>
    <definedName name="TUE">#REF!</definedName>
    <definedName name="TUS" localSheetId="35">#REF!</definedName>
    <definedName name="TUS">#REF!</definedName>
    <definedName name="TV" localSheetId="35">#REF!</definedName>
    <definedName name="TV">#REF!</definedName>
    <definedName name="TW" localSheetId="35">#REF!</definedName>
    <definedName name="TW">#REF!</definedName>
    <definedName name="twe"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we"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we"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we"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we"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welve">#REF!</definedName>
    <definedName name="TX" localSheetId="35">#REF!</definedName>
    <definedName name="TX">#REF!</definedName>
    <definedName name="txtWarning">"Text Box 3"</definedName>
    <definedName name="ty"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Y">#REF!</definedName>
    <definedName name="tyety"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tyety"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tyety"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tyety"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tyety" hidden="1">{#N/A,#N/A,FALSE,"CPG-KPI";#N/A,#N/A,FALSE,"CPG-FTE Summ";#N/A,#N/A,FALSE,"CPG-NC";#N/A,#N/A,FALSE,"CPG-NIM";#N/A,#N/A,FALSE,"CPG-Ostds";#N/A,#N/A,FALSE,"CPG-NII";#N/A,#N/A,FALSE,"CPG-Dist Pmts";#N/A,#N/A,FALSE,"CPG-Exp by Line";#N/A,#N/A,FALSE,"NC-Sum";#N/A,#N/A,FALSE,"CPG-Issue";#N/A,#N/A,FALSE,"CPG-Comm";#N/A,#N/A,FALSE,"CPG-Acquire";#N/A,#N/A,FALSE,"CPG-Serv";#N/A,#N/A,FALSE,"CPG-Shared"}</definedName>
    <definedName name="TYPE" localSheetId="35">#REF!</definedName>
    <definedName name="TYPE">#REF!</definedName>
    <definedName name="tyu"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tyu"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tyu"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tyu"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tyu" hidden="1">{#N/A,#N/A,FALSE,"CPG-KPI";#N/A,#N/A,FALSE,"CPG-FTE Summ";#N/A,#N/A,FALSE,"CPG-NC";#N/A,#N/A,FALSE,"CPG-NIM";#N/A,#N/A,FALSE,"CPG-Ostds";#N/A,#N/A,FALSE,"CPG-NII";#N/A,#N/A,FALSE,"CPG-Dist Pmts";#N/A,#N/A,FALSE,"CPG-Exp by Line";#N/A,#N/A,FALSE,"NC-Sum";#N/A,#N/A,FALSE,"CPG-Issue";#N/A,#N/A,FALSE,"CPG-Comm";#N/A,#N/A,FALSE,"CPG-Acquire";#N/A,#N/A,FALSE,"CPG-Serv";#N/A,#N/A,FALSE,"CPG-Shared"}</definedName>
    <definedName name="TZ" localSheetId="35">#REF!</definedName>
    <definedName name="TZ">#REF!</definedName>
    <definedName name="uiop"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op"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op"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op"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op"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k"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uk"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uk"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uk"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uk" hidden="1">{#N/A,#N/A,FALSE,"CPG-KPI";#N/A,#N/A,FALSE,"CPG-FTE Summ";#N/A,#N/A,FALSE,"CPG-NC";#N/A,#N/A,FALSE,"CPG-NIM";#N/A,#N/A,FALSE,"CPG-Ostds";#N/A,#N/A,FALSE,"CPG-NII";#N/A,#N/A,FALSE,"CPG-Dist Pmts";#N/A,#N/A,FALSE,"CPG-Exp by Line";#N/A,#N/A,FALSE,"NC-Sum";#N/A,#N/A,FALSE,"CPG-Issue";#N/A,#N/A,FALSE,"CPG-Comm";#N/A,#N/A,FALSE,"CPG-Acquire";#N/A,#N/A,FALSE,"CPG-Serv";#N/A,#N/A,FALSE,"CPG-Shared"}</definedName>
    <definedName name="UNCERTAIN_DRAW_DOWN" localSheetId="35">#REF!</definedName>
    <definedName name="UNCERTAIN_DRAW_DOWN">#REF!</definedName>
    <definedName name="underlying" localSheetId="35">#REF!</definedName>
    <definedName name="underlying">#REF!</definedName>
    <definedName name="Underlying_profit" localSheetId="35">#REF!</definedName>
    <definedName name="Underlying_profit">#REF!</definedName>
    <definedName name="UNDERWRITING_FACILITIES" localSheetId="35">#REF!</definedName>
    <definedName name="UNDERWRITING_FACILITIES">#REF!</definedName>
    <definedName name="Undiscounted_lease_liabilities_CY">#REF!</definedName>
    <definedName name="Update">#REF!</definedName>
    <definedName name="UpdateChk">#REF!</definedName>
    <definedName name="UpdateSheets">#REF!</definedName>
    <definedName name="upfrontRate">#REF!</definedName>
    <definedName name="UPJNL">#REF!</definedName>
    <definedName name="Upstreaming">#REF!</definedName>
    <definedName name="USAUDPL">#REF!</definedName>
    <definedName name="usco_c">#REF!</definedName>
    <definedName name="usd" localSheetId="35">#REF!</definedName>
    <definedName name="USD">#REF!</definedName>
    <definedName name="usdlm">#REF!</definedName>
    <definedName name="USDPosi">#REF!</definedName>
    <definedName name="USDPosiYest">#REF!</definedName>
    <definedName name="USDSwapsYest">#REF!</definedName>
    <definedName name="USDToday">#REF!</definedName>
    <definedName name="USDYest">#REF!</definedName>
    <definedName name="USPL">#REF!</definedName>
    <definedName name="uu" localSheetId="35">#REF!</definedName>
    <definedName name="uu">#REF!</definedName>
    <definedName name="uuuuuu" localSheetId="35">#REF!</definedName>
    <definedName name="uuuuuu">#REF!</definedName>
    <definedName name="uye"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uye"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uye"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uye"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uye"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V" localSheetId="34">{#N/A,#N/A,FALSE,"CPG-KPI";#N/A,#N/A,FALSE,"CPG-FTE Summ";#N/A,#N/A,FALSE,"CPG-NC";#N/A,#N/A,FALSE,"CPG-NIM";#N/A,#N/A,FALSE,"CPG-Ostds";#N/A,#N/A,FALSE,"CPG-NII";#N/A,#N/A,FALSE,"CPG-Dist Pmts";#N/A,#N/A,FALSE,"CPG-Exp by Line";#N/A,#N/A,FALSE,"NC-Sum";#N/A,#N/A,FALSE,"CPG-Issue";#N/A,#N/A,FALSE,"CPG-Comm";#N/A,#N/A,FALSE,"CPG-Acquire";#N/A,#N/A,FALSE,"CPG-Serv";#N/A,#N/A,FALSE,"CPG-Shared"}</definedName>
    <definedName name="v"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V">{#N/A,#N/A,FALSE,"CPG-KPI";#N/A,#N/A,FALSE,"CPG-FTE Summ";#N/A,#N/A,FALSE,"CPG-NC";#N/A,#N/A,FALSE,"CPG-NIM";#N/A,#N/A,FALSE,"CPG-Ostds";#N/A,#N/A,FALSE,"CPG-NII";#N/A,#N/A,FALSE,"CPG-Dist Pmts";#N/A,#N/A,FALSE,"CPG-Exp by Line";#N/A,#N/A,FALSE,"NC-Sum";#N/A,#N/A,FALSE,"CPG-Issue";#N/A,#N/A,FALSE,"CPG-Comm";#N/A,#N/A,FALSE,"CPG-Acquire";#N/A,#N/A,FALSE,"CPG-Serv";#N/A,#N/A,FALSE,"CPG-Shared"}</definedName>
    <definedName name="VACANCIES" localSheetId="35">#REF!</definedName>
    <definedName name="VACANCIES">#REF!</definedName>
    <definedName name="VAFTranFA">#REF!</definedName>
    <definedName name="VAFTranPA">#REF!</definedName>
    <definedName name="VAFTranUTP">#REF!</definedName>
    <definedName name="val">#REF!</definedName>
    <definedName name="valn_date">#REF!</definedName>
    <definedName name="Valuation" localSheetId="34">#REF!</definedName>
    <definedName name="Valuation" localSheetId="35">#REF!</definedName>
    <definedName name="Valuation">#REF!</definedName>
    <definedName name="VarMonths">#REF!</definedName>
    <definedName name="VCD">#REF!</definedName>
    <definedName name="VCDGold">#REF!</definedName>
    <definedName name="VCE" localSheetId="35">#REF!</definedName>
    <definedName name="VCE">#REF!</definedName>
    <definedName name="VCMA">#REF!</definedName>
    <definedName name="VCMB">#REF!</definedName>
    <definedName name="VCS" localSheetId="35">#REF!</definedName>
    <definedName name="VCS">#REF!</definedName>
    <definedName name="Version">#REF!</definedName>
    <definedName name="vested">#REF!</definedName>
    <definedName name="vgy" localSheetId="34" hidden="1">{#N/A,#N/A,FALSE,"Com-NC";#N/A,#N/A,FALSE,"Com-NIM";#N/A,#N/A,FALSE,"Com-Ostd";#N/A,#N/A,FALSE,"Com-NII";#N/A,#N/A,FALSE,"Com-Exp";#N/A,#N/A,FALSE,"Com-Mkt Sh"}</definedName>
    <definedName name="vgy" localSheetId="35" hidden="1">{#N/A,#N/A,FALSE,"Com-NC";#N/A,#N/A,FALSE,"Com-NIM";#N/A,#N/A,FALSE,"Com-Ostd";#N/A,#N/A,FALSE,"Com-NII";#N/A,#N/A,FALSE,"Com-Exp";#N/A,#N/A,FALSE,"Com-Mkt Sh"}</definedName>
    <definedName name="vgy" localSheetId="12" hidden="1">{#N/A,#N/A,FALSE,"Com-NC";#N/A,#N/A,FALSE,"Com-NIM";#N/A,#N/A,FALSE,"Com-Ostd";#N/A,#N/A,FALSE,"Com-NII";#N/A,#N/A,FALSE,"Com-Exp";#N/A,#N/A,FALSE,"Com-Mkt Sh"}</definedName>
    <definedName name="vgy" localSheetId="13" hidden="1">{#N/A,#N/A,FALSE,"Com-NC";#N/A,#N/A,FALSE,"Com-NIM";#N/A,#N/A,FALSE,"Com-Ostd";#N/A,#N/A,FALSE,"Com-NII";#N/A,#N/A,FALSE,"Com-Exp";#N/A,#N/A,FALSE,"Com-Mkt Sh"}</definedName>
    <definedName name="vgy" hidden="1">{#N/A,#N/A,FALSE,"Com-NC";#N/A,#N/A,FALSE,"Com-NIM";#N/A,#N/A,FALSE,"Com-Ostd";#N/A,#N/A,FALSE,"Com-NII";#N/A,#N/A,FALSE,"Com-Exp";#N/A,#N/A,FALSE,"Com-Mkt Sh"}</definedName>
    <definedName name="views">#REF!</definedName>
    <definedName name="VOLUME_ALL">#REF!</definedName>
    <definedName name="VOLUME_ONLY">#REF!</definedName>
    <definedName name="volumerate" localSheetId="35">#REF!</definedName>
    <definedName name="volumerate">#REF!</definedName>
    <definedName name="vty"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vty"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vty"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vty"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vty" hidden="1">{#N/A,#N/A,FALSE,"CPG-KPI";#N/A,#N/A,FALSE,"CPG-FTE Summ";#N/A,#N/A,FALSE,"CPG-NC";#N/A,#N/A,FALSE,"CPG-NIM";#N/A,#N/A,FALSE,"CPG-Ostds";#N/A,#N/A,FALSE,"CPG-NII";#N/A,#N/A,FALSE,"CPG-Dist Pmts";#N/A,#N/A,FALSE,"CPG-Exp by Line";#N/A,#N/A,FALSE,"NC-Sum";#N/A,#N/A,FALSE,"CPG-Issue";#N/A,#N/A,FALSE,"CPG-Comm";#N/A,#N/A,FALSE,"CPG-Acquire";#N/A,#N/A,FALSE,"CPG-Serv";#N/A,#N/A,FALSE,"CPG-Shared"}</definedName>
    <definedName name="vv" localSheetId="34" hidden="1">{#N/A,#N/A,TRUE,"CPG-NC";#N/A,#N/A,TRUE,"CPG-NIM";#N/A,#N/A,TRUE,"CPG-Ostds";#N/A,#N/A,TRUE,"CPG-NII";#N/A,#N/A,TRUE,"CPG-Dist Pmts";#N/A,#N/A,TRUE,"CPG-Exp by Line";#N/A,#N/A,TRUE,"CPG-Exp by Centre";#N/A,#N/A,TRUE,"CPG-FTE by Centre";#N/A,#N/A,TRUE,"CPG-KPI"}</definedName>
    <definedName name="vv" localSheetId="35" hidden="1">{#N/A,#N/A,TRUE,"CPG-NC";#N/A,#N/A,TRUE,"CPG-NIM";#N/A,#N/A,TRUE,"CPG-Ostds";#N/A,#N/A,TRUE,"CPG-NII";#N/A,#N/A,TRUE,"CPG-Dist Pmts";#N/A,#N/A,TRUE,"CPG-Exp by Line";#N/A,#N/A,TRUE,"CPG-Exp by Centre";#N/A,#N/A,TRUE,"CPG-FTE by Centre";#N/A,#N/A,TRUE,"CPG-KPI"}</definedName>
    <definedName name="vv" localSheetId="12" hidden="1">{#N/A,#N/A,TRUE,"CPG-NC";#N/A,#N/A,TRUE,"CPG-NIM";#N/A,#N/A,TRUE,"CPG-Ostds";#N/A,#N/A,TRUE,"CPG-NII";#N/A,#N/A,TRUE,"CPG-Dist Pmts";#N/A,#N/A,TRUE,"CPG-Exp by Line";#N/A,#N/A,TRUE,"CPG-Exp by Centre";#N/A,#N/A,TRUE,"CPG-FTE by Centre";#N/A,#N/A,TRUE,"CPG-KPI"}</definedName>
    <definedName name="vv" localSheetId="13" hidden="1">{#N/A,#N/A,TRUE,"CPG-NC";#N/A,#N/A,TRUE,"CPG-NIM";#N/A,#N/A,TRUE,"CPG-Ostds";#N/A,#N/A,TRUE,"CPG-NII";#N/A,#N/A,TRUE,"CPG-Dist Pmts";#N/A,#N/A,TRUE,"CPG-Exp by Line";#N/A,#N/A,TRUE,"CPG-Exp by Centre";#N/A,#N/A,TRUE,"CPG-FTE by Centre";#N/A,#N/A,TRUE,"CPG-KPI"}</definedName>
    <definedName name="vv" hidden="1">{#N/A,#N/A,TRUE,"CPG-NC";#N/A,#N/A,TRUE,"CPG-NIM";#N/A,#N/A,TRUE,"CPG-Ostds";#N/A,#N/A,TRUE,"CPG-NII";#N/A,#N/A,TRUE,"CPG-Dist Pmts";#N/A,#N/A,TRUE,"CPG-Exp by Line";#N/A,#N/A,TRUE,"CPG-Exp by Centre";#N/A,#N/A,TRUE,"CPG-FTE by Centre";#N/A,#N/A,TRUE,"CPG-KPI"}</definedName>
    <definedName name="w" localSheetId="34" hidden="1">{#N/A,#N/A,FALSE,"Com-NC";#N/A,#N/A,FALSE,"Com-NIM";#N/A,#N/A,FALSE,"Com-Ostd";#N/A,#N/A,FALSE,"Com-NII";#N/A,#N/A,FALSE,"Com-Exp";#N/A,#N/A,FALSE,"Com-Mkt Sh"}</definedName>
    <definedName name="w" localSheetId="35" hidden="1">{#N/A,#N/A,FALSE,"Com-NC";#N/A,#N/A,FALSE,"Com-NIM";#N/A,#N/A,FALSE,"Com-Ostd";#N/A,#N/A,FALSE,"Com-NII";#N/A,#N/A,FALSE,"Com-Exp";#N/A,#N/A,FALSE,"Com-Mkt Sh"}</definedName>
    <definedName name="w" localSheetId="12" hidden="1">{#N/A,#N/A,FALSE,"Com-NC";#N/A,#N/A,FALSE,"Com-NIM";#N/A,#N/A,FALSE,"Com-Ostd";#N/A,#N/A,FALSE,"Com-NII";#N/A,#N/A,FALSE,"Com-Exp";#N/A,#N/A,FALSE,"Com-Mkt Sh"}</definedName>
    <definedName name="w" localSheetId="13" hidden="1">{#N/A,#N/A,FALSE,"Com-NC";#N/A,#N/A,FALSE,"Com-NIM";#N/A,#N/A,FALSE,"Com-Ostd";#N/A,#N/A,FALSE,"Com-NII";#N/A,#N/A,FALSE,"Com-Exp";#N/A,#N/A,FALSE,"Com-Mkt Sh"}</definedName>
    <definedName name="w" hidden="1">{#N/A,#N/A,FALSE,"Com-NC";#N/A,#N/A,FALSE,"Com-NIM";#N/A,#N/A,FALSE,"Com-Ostd";#N/A,#N/A,FALSE,"Com-NII";#N/A,#N/A,FALSE,"Com-Exp";#N/A,#N/A,FALSE,"Com-Mkt Sh"}</definedName>
    <definedName name="w1q" localSheetId="34" hidden="1">{#N/A,#N/A,FALSE,"Com-NC";#N/A,#N/A,FALSE,"Com-NIM";#N/A,#N/A,FALSE,"Com-Ostd";#N/A,#N/A,FALSE,"Com-NII";#N/A,#N/A,FALSE,"Com-Exp";#N/A,#N/A,FALSE,"Com-Mkt Sh"}</definedName>
    <definedName name="w1q" localSheetId="35" hidden="1">{#N/A,#N/A,FALSE,"Com-NC";#N/A,#N/A,FALSE,"Com-NIM";#N/A,#N/A,FALSE,"Com-Ostd";#N/A,#N/A,FALSE,"Com-NII";#N/A,#N/A,FALSE,"Com-Exp";#N/A,#N/A,FALSE,"Com-Mkt Sh"}</definedName>
    <definedName name="w1q" localSheetId="12" hidden="1">{#N/A,#N/A,FALSE,"Com-NC";#N/A,#N/A,FALSE,"Com-NIM";#N/A,#N/A,FALSE,"Com-Ostd";#N/A,#N/A,FALSE,"Com-NII";#N/A,#N/A,FALSE,"Com-Exp";#N/A,#N/A,FALSE,"Com-Mkt Sh"}</definedName>
    <definedName name="w1q" localSheetId="13" hidden="1">{#N/A,#N/A,FALSE,"Com-NC";#N/A,#N/A,FALSE,"Com-NIM";#N/A,#N/A,FALSE,"Com-Ostd";#N/A,#N/A,FALSE,"Com-NII";#N/A,#N/A,FALSE,"Com-Exp";#N/A,#N/A,FALSE,"Com-Mkt Sh"}</definedName>
    <definedName name="w1q" hidden="1">{#N/A,#N/A,FALSE,"Com-NC";#N/A,#N/A,FALSE,"Com-NIM";#N/A,#N/A,FALSE,"Com-Ostd";#N/A,#N/A,FALSE,"Com-NII";#N/A,#N/A,FALSE,"Com-Exp";#N/A,#N/A,FALSE,"Com-Mkt Sh"}</definedName>
    <definedName name="wam" localSheetId="35">#REF!</definedName>
    <definedName name="wam">#REF!</definedName>
    <definedName name="wam_a" localSheetId="35">#REF!</definedName>
    <definedName name="wam_a">#REF!</definedName>
    <definedName name="wam_aa" localSheetId="35">#REF!</definedName>
    <definedName name="wam_aa">#REF!</definedName>
    <definedName name="wam_aaa" localSheetId="35">#REF!</definedName>
    <definedName name="wam_aaa">#REF!</definedName>
    <definedName name="wam_aam" localSheetId="35">#REF!</definedName>
    <definedName name="wam_aam">#REF!</definedName>
    <definedName name="wam_aap" localSheetId="35">#REF!</definedName>
    <definedName name="wam_aap">#REF!</definedName>
    <definedName name="wam_am" localSheetId="35">#REF!</definedName>
    <definedName name="wam_am">#REF!</definedName>
    <definedName name="wam_ap" localSheetId="35">#REF!</definedName>
    <definedName name="wam_ap">#REF!</definedName>
    <definedName name="wam_b" localSheetId="35">#REF!</definedName>
    <definedName name="wam_b">#REF!</definedName>
    <definedName name="wam_bb" localSheetId="35">#REF!</definedName>
    <definedName name="wam_bb">#REF!</definedName>
    <definedName name="wam_bbb" localSheetId="35">#REF!</definedName>
    <definedName name="wam_bbb">#REF!</definedName>
    <definedName name="wam_bbbm" localSheetId="35">#REF!</definedName>
    <definedName name="wam_bbbm">#REF!</definedName>
    <definedName name="wam_bbbp" localSheetId="35">#REF!</definedName>
    <definedName name="wam_bbbp">#REF!</definedName>
    <definedName name="wam_bbm" localSheetId="35">#REF!</definedName>
    <definedName name="wam_bbm">#REF!</definedName>
    <definedName name="wam_bbp" localSheetId="35">#REF!</definedName>
    <definedName name="wam_bbp">#REF!</definedName>
    <definedName name="wam_bm" localSheetId="35">#REF!</definedName>
    <definedName name="wam_bm">#REF!</definedName>
    <definedName name="wam_bp" localSheetId="35">#REF!</definedName>
    <definedName name="wam_bp">#REF!</definedName>
    <definedName name="wam_ccc" localSheetId="35">#REF!</definedName>
    <definedName name="wam_ccc">#REF!</definedName>
    <definedName name="wam_cccm" localSheetId="35">#REF!</definedName>
    <definedName name="wam_cccm">#REF!</definedName>
    <definedName name="wam_cccp" localSheetId="35">#REF!</definedName>
    <definedName name="wam_cccp">#REF!</definedName>
    <definedName name="wam1_a" localSheetId="35">#REF!</definedName>
    <definedName name="wam1_a">#REF!</definedName>
    <definedName name="wam1_aa" localSheetId="35">#REF!</definedName>
    <definedName name="wam1_aa">#REF!</definedName>
    <definedName name="wam1_aaa" localSheetId="35">#REF!</definedName>
    <definedName name="wam1_aaa">#REF!</definedName>
    <definedName name="wam1_aam" localSheetId="35">#REF!</definedName>
    <definedName name="wam1_aam">#REF!</definedName>
    <definedName name="wam1_aap" localSheetId="35">#REF!</definedName>
    <definedName name="wam1_aap">#REF!</definedName>
    <definedName name="wam1_am" localSheetId="35">#REF!</definedName>
    <definedName name="wam1_am">#REF!</definedName>
    <definedName name="wam1_ap" localSheetId="35">#REF!</definedName>
    <definedName name="wam1_ap">#REF!</definedName>
    <definedName name="wam1_b" localSheetId="35">#REF!</definedName>
    <definedName name="wam1_b">#REF!</definedName>
    <definedName name="wam1_bb" localSheetId="35">#REF!</definedName>
    <definedName name="wam1_bb">#REF!</definedName>
    <definedName name="wam1_bbb" localSheetId="35">#REF!</definedName>
    <definedName name="wam1_bbb">#REF!</definedName>
    <definedName name="wam1_bbbm" localSheetId="35">#REF!</definedName>
    <definedName name="wam1_bbbm">#REF!</definedName>
    <definedName name="wam1_bbbp" localSheetId="35">#REF!</definedName>
    <definedName name="wam1_bbbp">#REF!</definedName>
    <definedName name="wam1_bbm" localSheetId="35">#REF!</definedName>
    <definedName name="wam1_bbm">#REF!</definedName>
    <definedName name="wam1_bbp" localSheetId="35">#REF!</definedName>
    <definedName name="wam1_bbp">#REF!</definedName>
    <definedName name="wam1_bm" localSheetId="35">#REF!</definedName>
    <definedName name="wam1_bm">#REF!</definedName>
    <definedName name="wam1_bp" localSheetId="35">#REF!</definedName>
    <definedName name="wam1_bp">#REF!</definedName>
    <definedName name="wam1_ccc" localSheetId="35">#REF!</definedName>
    <definedName name="wam1_ccc">#REF!</definedName>
    <definedName name="wam1_cccm" localSheetId="35">#REF!</definedName>
    <definedName name="wam1_cccm">#REF!</definedName>
    <definedName name="wam1_cccp" localSheetId="35">#REF!</definedName>
    <definedName name="wam1_cccp">#REF!</definedName>
    <definedName name="WAUD1">#REF!</definedName>
    <definedName name="wb"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b"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b"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b"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b"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d" localSheetId="34" hidden="1">{#N/A,#N/A,TRUE,"CPG-NC";#N/A,#N/A,TRUE,"CPG-NIM";#N/A,#N/A,TRUE,"CPG-Ostds";#N/A,#N/A,TRUE,"CPG-NII";#N/A,#N/A,TRUE,"CPG-Dist Pmts";#N/A,#N/A,TRUE,"CPG-Exp by Line";#N/A,#N/A,TRUE,"CPG-Exp by Centre";#N/A,#N/A,TRUE,"CPG-FTE by Centre";#N/A,#N/A,TRUE,"CPG-KPI"}</definedName>
    <definedName name="wd" localSheetId="35" hidden="1">{#N/A,#N/A,TRUE,"CPG-NC";#N/A,#N/A,TRUE,"CPG-NIM";#N/A,#N/A,TRUE,"CPG-Ostds";#N/A,#N/A,TRUE,"CPG-NII";#N/A,#N/A,TRUE,"CPG-Dist Pmts";#N/A,#N/A,TRUE,"CPG-Exp by Line";#N/A,#N/A,TRUE,"CPG-Exp by Centre";#N/A,#N/A,TRUE,"CPG-FTE by Centre";#N/A,#N/A,TRUE,"CPG-KPI"}</definedName>
    <definedName name="wd" localSheetId="12" hidden="1">{#N/A,#N/A,TRUE,"CPG-NC";#N/A,#N/A,TRUE,"CPG-NIM";#N/A,#N/A,TRUE,"CPG-Ostds";#N/A,#N/A,TRUE,"CPG-NII";#N/A,#N/A,TRUE,"CPG-Dist Pmts";#N/A,#N/A,TRUE,"CPG-Exp by Line";#N/A,#N/A,TRUE,"CPG-Exp by Centre";#N/A,#N/A,TRUE,"CPG-FTE by Centre";#N/A,#N/A,TRUE,"CPG-KPI"}</definedName>
    <definedName name="wd" localSheetId="13" hidden="1">{#N/A,#N/A,TRUE,"CPG-NC";#N/A,#N/A,TRUE,"CPG-NIM";#N/A,#N/A,TRUE,"CPG-Ostds";#N/A,#N/A,TRUE,"CPG-NII";#N/A,#N/A,TRUE,"CPG-Dist Pmts";#N/A,#N/A,TRUE,"CPG-Exp by Line";#N/A,#N/A,TRUE,"CPG-Exp by Centre";#N/A,#N/A,TRUE,"CPG-FTE by Centre";#N/A,#N/A,TRUE,"CPG-KPI"}</definedName>
    <definedName name="wd" hidden="1">{#N/A,#N/A,TRUE,"CPG-NC";#N/A,#N/A,TRUE,"CPG-NIM";#N/A,#N/A,TRUE,"CPG-Ostds";#N/A,#N/A,TRUE,"CPG-NII";#N/A,#N/A,TRUE,"CPG-Dist Pmts";#N/A,#N/A,TRUE,"CPG-Exp by Line";#N/A,#N/A,TRUE,"CPG-Exp by Centre";#N/A,#N/A,TRUE,"CPG-FTE by Centre";#N/A,#N/A,TRUE,"CPG-KPI"}</definedName>
    <definedName name="wdm" localSheetId="34" hidden="1">{#N/A,#N/A,FALSE,"Com-NC";#N/A,#N/A,FALSE,"Com-NIM";#N/A,#N/A,FALSE,"Com-Ostd";#N/A,#N/A,FALSE,"Com-NII";#N/A,#N/A,FALSE,"Com-Exp";#N/A,#N/A,FALSE,"Com-Mkt Sh"}</definedName>
    <definedName name="wdm" localSheetId="35" hidden="1">{#N/A,#N/A,FALSE,"Com-NC";#N/A,#N/A,FALSE,"Com-NIM";#N/A,#N/A,FALSE,"Com-Ostd";#N/A,#N/A,FALSE,"Com-NII";#N/A,#N/A,FALSE,"Com-Exp";#N/A,#N/A,FALSE,"Com-Mkt Sh"}</definedName>
    <definedName name="wdm" localSheetId="12" hidden="1">{#N/A,#N/A,FALSE,"Com-NC";#N/A,#N/A,FALSE,"Com-NIM";#N/A,#N/A,FALSE,"Com-Ostd";#N/A,#N/A,FALSE,"Com-NII";#N/A,#N/A,FALSE,"Com-Exp";#N/A,#N/A,FALSE,"Com-Mkt Sh"}</definedName>
    <definedName name="wdm" localSheetId="13" hidden="1">{#N/A,#N/A,FALSE,"Com-NC";#N/A,#N/A,FALSE,"Com-NIM";#N/A,#N/A,FALSE,"Com-Ostd";#N/A,#N/A,FALSE,"Com-NII";#N/A,#N/A,FALSE,"Com-Exp";#N/A,#N/A,FALSE,"Com-Mkt Sh"}</definedName>
    <definedName name="wdm" hidden="1">{#N/A,#N/A,FALSE,"Com-NC";#N/A,#N/A,FALSE,"Com-NIM";#N/A,#N/A,FALSE,"Com-Ostd";#N/A,#N/A,FALSE,"Com-NII";#N/A,#N/A,FALSE,"Com-Exp";#N/A,#N/A,FALSE,"Com-Mkt Sh"}</definedName>
    <definedName name="WDPL">#REF!</definedName>
    <definedName name="wdq" localSheetId="34" hidden="1">{#N/A,#N/A,FALSE,"Com-NC";#N/A,#N/A,FALSE,"Com-NIM";#N/A,#N/A,FALSE,"Com-Ostd";#N/A,#N/A,FALSE,"Com-NII";#N/A,#N/A,FALSE,"Com-Exp";#N/A,#N/A,FALSE,"Com-Mkt Sh"}</definedName>
    <definedName name="wdq" localSheetId="35" hidden="1">{#N/A,#N/A,FALSE,"Com-NC";#N/A,#N/A,FALSE,"Com-NIM";#N/A,#N/A,FALSE,"Com-Ostd";#N/A,#N/A,FALSE,"Com-NII";#N/A,#N/A,FALSE,"Com-Exp";#N/A,#N/A,FALSE,"Com-Mkt Sh"}</definedName>
    <definedName name="wdq" localSheetId="12" hidden="1">{#N/A,#N/A,FALSE,"Com-NC";#N/A,#N/A,FALSE,"Com-NIM";#N/A,#N/A,FALSE,"Com-Ostd";#N/A,#N/A,FALSE,"Com-NII";#N/A,#N/A,FALSE,"Com-Exp";#N/A,#N/A,FALSE,"Com-Mkt Sh"}</definedName>
    <definedName name="wdq" localSheetId="13" hidden="1">{#N/A,#N/A,FALSE,"Com-NC";#N/A,#N/A,FALSE,"Com-NIM";#N/A,#N/A,FALSE,"Com-Ostd";#N/A,#N/A,FALSE,"Com-NII";#N/A,#N/A,FALSE,"Com-Exp";#N/A,#N/A,FALSE,"Com-Mkt Sh"}</definedName>
    <definedName name="wdq" hidden="1">{#N/A,#N/A,FALSE,"Com-NC";#N/A,#N/A,FALSE,"Com-NIM";#N/A,#N/A,FALSE,"Com-Ostd";#N/A,#N/A,FALSE,"Com-NII";#N/A,#N/A,FALSE,"Com-Exp";#N/A,#N/A,FALSE,"Com-Mkt Sh"}</definedName>
    <definedName name="wdqw" localSheetId="34" hidden="1">{#N/A,#N/A,FALSE,"Com-NC";#N/A,#N/A,FALSE,"Com-NIM";#N/A,#N/A,FALSE,"Com-Ostd";#N/A,#N/A,FALSE,"Com-NII";#N/A,#N/A,FALSE,"Com-Exp";#N/A,#N/A,FALSE,"Com-Mkt Sh"}</definedName>
    <definedName name="wdqw" localSheetId="35" hidden="1">{#N/A,#N/A,FALSE,"Com-NC";#N/A,#N/A,FALSE,"Com-NIM";#N/A,#N/A,FALSE,"Com-Ostd";#N/A,#N/A,FALSE,"Com-NII";#N/A,#N/A,FALSE,"Com-Exp";#N/A,#N/A,FALSE,"Com-Mkt Sh"}</definedName>
    <definedName name="wdqw" localSheetId="12" hidden="1">{#N/A,#N/A,FALSE,"Com-NC";#N/A,#N/A,FALSE,"Com-NIM";#N/A,#N/A,FALSE,"Com-Ostd";#N/A,#N/A,FALSE,"Com-NII";#N/A,#N/A,FALSE,"Com-Exp";#N/A,#N/A,FALSE,"Com-Mkt Sh"}</definedName>
    <definedName name="wdqw" localSheetId="13" hidden="1">{#N/A,#N/A,FALSE,"Com-NC";#N/A,#N/A,FALSE,"Com-NIM";#N/A,#N/A,FALSE,"Com-Ostd";#N/A,#N/A,FALSE,"Com-NII";#N/A,#N/A,FALSE,"Com-Exp";#N/A,#N/A,FALSE,"Com-Mkt Sh"}</definedName>
    <definedName name="wdqw" hidden="1">{#N/A,#N/A,FALSE,"Com-NC";#N/A,#N/A,FALSE,"Com-NIM";#N/A,#N/A,FALSE,"Com-Ostd";#N/A,#N/A,FALSE,"Com-NII";#N/A,#N/A,FALSE,"Com-Exp";#N/A,#N/A,FALSE,"Com-Mkt Sh"}</definedName>
    <definedName name="Wealth" localSheetId="35">#REF!</definedName>
    <definedName name="Wealth">#REF!</definedName>
    <definedName name="WeekendTitle_1">#REF!</definedName>
    <definedName name="WeekendTitle_2">#REF!</definedName>
    <definedName name="WeekendTitle_3">#REF!</definedName>
    <definedName name="WEEKLY" localSheetId="35">#REF!</definedName>
    <definedName name="WEEKLY">#REF!</definedName>
    <definedName name="WEEKLYTMSU">#REF!</definedName>
    <definedName name="weesesd" hidden="1">#REF!</definedName>
    <definedName name="wefw"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ef" hidden="1">#REF!</definedName>
    <definedName name="Weighting_21">#REF!</definedName>
    <definedName name="Weighting_26">#REF!</definedName>
    <definedName name="Weighting_32">#REF!</definedName>
    <definedName name="Weighting_33">#REF!</definedName>
    <definedName name="Weighting_34">#REF!</definedName>
    <definedName name="Weighting_43">#REF!</definedName>
    <definedName name="Weighting_44">#REF!</definedName>
    <definedName name="wer" localSheetId="34" hidden="1">{#N/A,#N/A,TRUE,"CPG-NC";#N/A,#N/A,TRUE,"CPG-NIM";#N/A,#N/A,TRUE,"CPG-Ostds";#N/A,#N/A,TRUE,"CPG-NII";#N/A,#N/A,TRUE,"CPG-Dist Pmts";#N/A,#N/A,TRUE,"CPG-Exp by Line";#N/A,#N/A,TRUE,"CPG-Exp by Centre";#N/A,#N/A,TRUE,"CPG-FTE by Centre";#N/A,#N/A,TRUE,"CPG-KPI"}</definedName>
    <definedName name="wer" localSheetId="35" hidden="1">{#N/A,#N/A,TRUE,"CPG-NC";#N/A,#N/A,TRUE,"CPG-NIM";#N/A,#N/A,TRUE,"CPG-Ostds";#N/A,#N/A,TRUE,"CPG-NII";#N/A,#N/A,TRUE,"CPG-Dist Pmts";#N/A,#N/A,TRUE,"CPG-Exp by Line";#N/A,#N/A,TRUE,"CPG-Exp by Centre";#N/A,#N/A,TRUE,"CPG-FTE by Centre";#N/A,#N/A,TRUE,"CPG-KPI"}</definedName>
    <definedName name="wer" localSheetId="12" hidden="1">{#N/A,#N/A,TRUE,"CPG-NC";#N/A,#N/A,TRUE,"CPG-NIM";#N/A,#N/A,TRUE,"CPG-Ostds";#N/A,#N/A,TRUE,"CPG-NII";#N/A,#N/A,TRUE,"CPG-Dist Pmts";#N/A,#N/A,TRUE,"CPG-Exp by Line";#N/A,#N/A,TRUE,"CPG-Exp by Centre";#N/A,#N/A,TRUE,"CPG-FTE by Centre";#N/A,#N/A,TRUE,"CPG-KPI"}</definedName>
    <definedName name="wer" localSheetId="13" hidden="1">{#N/A,#N/A,TRUE,"CPG-NC";#N/A,#N/A,TRUE,"CPG-NIM";#N/A,#N/A,TRUE,"CPG-Ostds";#N/A,#N/A,TRUE,"CPG-NII";#N/A,#N/A,TRUE,"CPG-Dist Pmts";#N/A,#N/A,TRUE,"CPG-Exp by Line";#N/A,#N/A,TRUE,"CPG-Exp by Centre";#N/A,#N/A,TRUE,"CPG-FTE by Centre";#N/A,#N/A,TRUE,"CPG-KPI"}</definedName>
    <definedName name="wer" hidden="1">{#N/A,#N/A,TRUE,"CPG-NC";#N/A,#N/A,TRUE,"CPG-NIM";#N/A,#N/A,TRUE,"CPG-Ostds";#N/A,#N/A,TRUE,"CPG-NII";#N/A,#N/A,TRUE,"CPG-Dist Pmts";#N/A,#N/A,TRUE,"CPG-Exp by Line";#N/A,#N/A,TRUE,"CPG-Exp by Centre";#N/A,#N/A,TRUE,"CPG-FTE by Centre";#N/A,#N/A,TRUE,"CPG-KPI"}</definedName>
    <definedName name="wert"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ert"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ert"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ert"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ert"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FRF1">#REF!</definedName>
    <definedName name="wfw" hidden="1">#REF!</definedName>
    <definedName name="WGBP1">#REF!</definedName>
    <definedName name="WIAS_INV_INCOME">#REF!</definedName>
    <definedName name="WIB" localSheetId="34">#REF!</definedName>
    <definedName name="WIB" localSheetId="35">#REF!</definedName>
    <definedName name="WIB">#REF!</definedName>
    <definedName name="WIB_review">#REF!</definedName>
    <definedName name="wimdata">#REF!</definedName>
    <definedName name="wimnz">#REF!</definedName>
    <definedName name="WiroAUD">#REF!</definedName>
    <definedName name="WiroFRF">#REF!</definedName>
    <definedName name="WiroGBP">#REF!</definedName>
    <definedName name="WiroJPY">#REF!</definedName>
    <definedName name="WiroName">#REF!</definedName>
    <definedName name="WiroNZD">#REF!</definedName>
    <definedName name="WiroPath">#REF!</definedName>
    <definedName name="WiroTDName">#REF!</definedName>
    <definedName name="WiroTDPath">#REF!</definedName>
    <definedName name="WiroUSD">#REF!</definedName>
    <definedName name="WJPY1">#REF!</definedName>
    <definedName name="WNZD1">#REF!</definedName>
    <definedName name="wo_manual" localSheetId="35">#REF!</definedName>
    <definedName name="wo_manual">#REF!</definedName>
    <definedName name="WorkDays" localSheetId="35">#REF!</definedName>
    <definedName name="Workdays">#REF!</definedName>
    <definedName name="WorkdaysTitle_1">#REF!</definedName>
    <definedName name="WorkdaysTitle_2">#REF!</definedName>
    <definedName name="WorkdaysTitle_3">#REF!</definedName>
    <definedName name="WorkflowStatus">#REF!</definedName>
    <definedName name="WORKINGS">#REF!</definedName>
    <definedName name="wqeds"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qeds"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qeds"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qeds"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qeds"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wr"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wr"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wr"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wr" hidden="1">{#N/A,#N/A,FALSE,"CPG-KPI";#N/A,#N/A,FALSE,"CPG-FTE Summ";#N/A,#N/A,FALSE,"CPG-NC";#N/A,#N/A,FALSE,"CPG-NIM";#N/A,#N/A,FALSE,"CPG-Ostds";#N/A,#N/A,FALSE,"CPG-NII";#N/A,#N/A,FALSE,"CPG-Dist Pmts";#N/A,#N/A,FALSE,"CPG-Exp by Line";#N/A,#N/A,FALSE,"NC-Sum";#N/A,#N/A,FALSE,"CPG-Issue";#N/A,#N/A,FALSE,"CPG-Comm";#N/A,#N/A,FALSE,"CPG-Acquire";#N/A,#N/A,FALSE,"CPG-Serv";#N/A,#N/A,FALSE,"CPG-Shared"}</definedName>
    <definedName name="WRITTEN_PUT_OPTIONS" localSheetId="35">#REF!</definedName>
    <definedName name="WRITTEN_PUT_OPTIONS">#REF!</definedName>
    <definedName name="wrn.2000._.Complete._.Report" localSheetId="34"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12"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13"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34"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12"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13"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localSheetId="34"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localSheetId="12"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localSheetId="13"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localSheetId="34"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localSheetId="12"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localSheetId="13"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ALCO."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CO."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CO."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CO."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CO."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l_sheets." localSheetId="34" hidden="1">{"page1",#N/A,TRUE,"TEST";"page2",#N/A,TRUE,"TEST";"page3",#N/A,TRUE,"TEST"}</definedName>
    <definedName name="wrn.All_sheets." localSheetId="35" hidden="1">{"page1",#N/A,TRUE,"TEST";"page2",#N/A,TRUE,"TEST";"page3",#N/A,TRUE,"TEST"}</definedName>
    <definedName name="wrn.All_sheets." localSheetId="12" hidden="1">{"page1",#N/A,TRUE,"TEST";"page2",#N/A,TRUE,"TEST";"page3",#N/A,TRUE,"TEST"}</definedName>
    <definedName name="wrn.All_sheets." localSheetId="13" hidden="1">{"page1",#N/A,TRUE,"TEST";"page2",#N/A,TRUE,"TEST";"page3",#N/A,TRUE,"TEST"}</definedName>
    <definedName name="wrn.All_sheets." hidden="1">{"page1",#N/A,TRUE,"TEST";"page2",#N/A,TRUE,"TEST";"page3",#N/A,TRUE,"TEST"}</definedName>
    <definedName name="wrn.Business." localSheetId="34" hidden="1">{#N/A,#N/A,FALSE,"Front Page-Business";#N/A,#N/A,FALSE,"Business Scorecard";#N/A,#N/A,FALSE,"Business Scorecard Commentary"}</definedName>
    <definedName name="wrn.Business." localSheetId="35" hidden="1">{#N/A,#N/A,FALSE,"Front Page-Business";#N/A,#N/A,FALSE,"Business Scorecard";#N/A,#N/A,FALSE,"Business Scorecard Commentary"}</definedName>
    <definedName name="wrn.Business." localSheetId="12" hidden="1">{#N/A,#N/A,FALSE,"Front Page-Business";#N/A,#N/A,FALSE,"Business Scorecard";#N/A,#N/A,FALSE,"Business Scorecard Commentary"}</definedName>
    <definedName name="wrn.Business." localSheetId="13" hidden="1">{#N/A,#N/A,FALSE,"Front Page-Business";#N/A,#N/A,FALSE,"Business Scorecard";#N/A,#N/A,FALSE,"Business Scorecard Commentary"}</definedName>
    <definedName name="wrn.Business." hidden="1">{#N/A,#N/A,FALSE,"Front Page-Business";#N/A,#N/A,FALSE,"Business Scorecard";#N/A,#N/A,FALSE,"Business Scorecard Commentary"}</definedName>
    <definedName name="wrn.Business.Copy" localSheetId="34" hidden="1">{#N/A,#N/A,FALSE,"Front Page-Business";#N/A,#N/A,FALSE,"Business Scorecard";#N/A,#N/A,FALSE,"Business Scorecard Commentary"}</definedName>
    <definedName name="wrn.Business.Copy" localSheetId="35" hidden="1">{#N/A,#N/A,FALSE,"Front Page-Business";#N/A,#N/A,FALSE,"Business Scorecard";#N/A,#N/A,FALSE,"Business Scorecard Commentary"}</definedName>
    <definedName name="wrn.Business.Copy" localSheetId="12" hidden="1">{#N/A,#N/A,FALSE,"Front Page-Business";#N/A,#N/A,FALSE,"Business Scorecard";#N/A,#N/A,FALSE,"Business Scorecard Commentary"}</definedName>
    <definedName name="wrn.Business.Copy" localSheetId="13" hidden="1">{#N/A,#N/A,FALSE,"Front Page-Business";#N/A,#N/A,FALSE,"Business Scorecard";#N/A,#N/A,FALSE,"Business Scorecard Commentary"}</definedName>
    <definedName name="wrn.Business.Copy" hidden="1">{#N/A,#N/A,FALSE,"Front Page-Business";#N/A,#N/A,FALSE,"Business Scorecard";#N/A,#N/A,FALSE,"Business Scorecard Commentary"}</definedName>
    <definedName name="wrn.Commentary." localSheetId="34" hidden="1">{#N/A,#N/A,FALSE,"Com-NC";#N/A,#N/A,FALSE,"Com-NIM";#N/A,#N/A,FALSE,"Com-Ostd";#N/A,#N/A,FALSE,"Com-NII";#N/A,#N/A,FALSE,"Com-Exp";#N/A,#N/A,FALSE,"Com-Mkt Sh"}</definedName>
    <definedName name="wrn.Commentary." localSheetId="35" hidden="1">{#N/A,#N/A,FALSE,"Com-NC";#N/A,#N/A,FALSE,"Com-NIM";#N/A,#N/A,FALSE,"Com-Ostd";#N/A,#N/A,FALSE,"Com-NII";#N/A,#N/A,FALSE,"Com-Exp";#N/A,#N/A,FALSE,"Com-Mkt Sh"}</definedName>
    <definedName name="wrn.Commentary." localSheetId="12" hidden="1">{#N/A,#N/A,FALSE,"Com-NC";#N/A,#N/A,FALSE,"Com-NIM";#N/A,#N/A,FALSE,"Com-Ostd";#N/A,#N/A,FALSE,"Com-NII";#N/A,#N/A,FALSE,"Com-Exp";#N/A,#N/A,FALSE,"Com-Mkt Sh"}</definedName>
    <definedName name="wrn.Commentary." localSheetId="13" hidden="1">{#N/A,#N/A,FALSE,"Com-NC";#N/A,#N/A,FALSE,"Com-NIM";#N/A,#N/A,FALSE,"Com-Ostd";#N/A,#N/A,FALSE,"Com-NII";#N/A,#N/A,FALSE,"Com-Exp";#N/A,#N/A,FALSE,"Com-Mkt Sh"}</definedName>
    <definedName name="wrn.Commentary." hidden="1">{#N/A,#N/A,FALSE,"Com-NC";#N/A,#N/A,FALSE,"Com-NIM";#N/A,#N/A,FALSE,"Com-Ostd";#N/A,#N/A,FALSE,"Com-NII";#N/A,#N/A,FALSE,"Com-Exp";#N/A,#N/A,FALSE,"Com-Mkt Sh"}</definedName>
    <definedName name="wrn.Consumer._.Scorecard." localSheetId="34"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Consumer._.Scorecard." localSheetId="35"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Consumer._.Scorecard." localSheetId="12"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Consumer._.Scorecard." localSheetId="13"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Consumer._.Scorecard."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Financials._.CPG." localSheetId="34" hidden="1">{#N/A,#N/A,TRUE,"CPG-NC";#N/A,#N/A,TRUE,"CPG-NIM";#N/A,#N/A,TRUE,"CPG-Ostds";#N/A,#N/A,TRUE,"CPG-NII";#N/A,#N/A,TRUE,"CPG-Dist Pmts";#N/A,#N/A,TRUE,"CPG-Exp by Line";#N/A,#N/A,TRUE,"CPG-Exp by Centre";#N/A,#N/A,TRUE,"CPG-FTE by Centre";#N/A,#N/A,TRUE,"CPG-KPI"}</definedName>
    <definedName name="wrn.Financials._.CPG." localSheetId="35" hidden="1">{#N/A,#N/A,TRUE,"CPG-NC";#N/A,#N/A,TRUE,"CPG-NIM";#N/A,#N/A,TRUE,"CPG-Ostds";#N/A,#N/A,TRUE,"CPG-NII";#N/A,#N/A,TRUE,"CPG-Dist Pmts";#N/A,#N/A,TRUE,"CPG-Exp by Line";#N/A,#N/A,TRUE,"CPG-Exp by Centre";#N/A,#N/A,TRUE,"CPG-FTE by Centre";#N/A,#N/A,TRUE,"CPG-KPI"}</definedName>
    <definedName name="wrn.Financials._.CPG." localSheetId="12" hidden="1">{#N/A,#N/A,TRUE,"CPG-NC";#N/A,#N/A,TRUE,"CPG-NIM";#N/A,#N/A,TRUE,"CPG-Ostds";#N/A,#N/A,TRUE,"CPG-NII";#N/A,#N/A,TRUE,"CPG-Dist Pmts";#N/A,#N/A,TRUE,"CPG-Exp by Line";#N/A,#N/A,TRUE,"CPG-Exp by Centre";#N/A,#N/A,TRUE,"CPG-FTE by Centre";#N/A,#N/A,TRUE,"CPG-KPI"}</definedName>
    <definedName name="wrn.Financials._.CPG." localSheetId="13" hidden="1">{#N/A,#N/A,TRUE,"CPG-NC";#N/A,#N/A,TRUE,"CPG-NIM";#N/A,#N/A,TRUE,"CPG-Ostds";#N/A,#N/A,TRUE,"CPG-NII";#N/A,#N/A,TRUE,"CPG-Dist Pmts";#N/A,#N/A,TRUE,"CPG-Exp by Line";#N/A,#N/A,TRUE,"CPG-Exp by Centre";#N/A,#N/A,TRUE,"CPG-FTE by Centre";#N/A,#N/A,TRUE,"CPG-KPI"}</definedName>
    <definedName name="wrn.Financials._.CPG." hidden="1">{#N/A,#N/A,TRUE,"CPG-NC";#N/A,#N/A,TRUE,"CPG-NIM";#N/A,#N/A,TRUE,"CPG-Ostds";#N/A,#N/A,TRUE,"CPG-NII";#N/A,#N/A,TRUE,"CPG-Dist Pmts";#N/A,#N/A,TRUE,"CPG-Exp by Line";#N/A,#N/A,TRUE,"CPG-Exp by Centre";#N/A,#N/A,TRUE,"CPG-FTE by Centre";#N/A,#N/A,TRUE,"CPG-KPI"}</definedName>
    <definedName name="wrn.Financials._.Full."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LONDON." localSheetId="34" hidden="1">{#N/A,#N/A,FALSE,"Sheet1"}</definedName>
    <definedName name="wrn.LONDON." localSheetId="35" hidden="1">{#N/A,#N/A,FALSE,"Sheet1"}</definedName>
    <definedName name="wrn.LONDON." localSheetId="12" hidden="1">{#N/A,#N/A,FALSE,"Sheet1"}</definedName>
    <definedName name="wrn.LONDON." localSheetId="13" hidden="1">{#N/A,#N/A,FALSE,"Sheet1"}</definedName>
    <definedName name="wrn.LONDON." hidden="1">{#N/A,#N/A,FALSE,"Sheet1"}</definedName>
    <definedName name="wrn.MITR." localSheetId="34" hidden="1">{#N/A,#N/A,FALSE,"MITR"}</definedName>
    <definedName name="wrn.MITR." localSheetId="35" hidden="1">{#N/A,#N/A,FALSE,"MITR"}</definedName>
    <definedName name="wrn.MITR." localSheetId="12" hidden="1">{#N/A,#N/A,FALSE,"MITR"}</definedName>
    <definedName name="wrn.MITR." localSheetId="13" hidden="1">{#N/A,#N/A,FALSE,"MITR"}</definedName>
    <definedName name="wrn.MITR." hidden="1">{#N/A,#N/A,FALSE,"MITR"}</definedName>
    <definedName name="wrn.NoteHOlder._.Report." localSheetId="34" hidden="1">{"Delinquency",#N/A,FALSE,"July2000";"Formula",#N/A,FALSE,"July2000";"Noteholder Fax Cover",#N/A,FALSE,"Fax Cover"}</definedName>
    <definedName name="wrn.NoteHOlder._.Report." localSheetId="35" hidden="1">{"Delinquency",#N/A,FALSE,"July2000";"Formula",#N/A,FALSE,"July2000";"Noteholder Fax Cover",#N/A,FALSE,"Fax Cover"}</definedName>
    <definedName name="wrn.NoteHOlder._.Report." localSheetId="12" hidden="1">{"Delinquency",#N/A,FALSE,"July2000";"Formula",#N/A,FALSE,"July2000";"Noteholder Fax Cover",#N/A,FALSE,"Fax Cover"}</definedName>
    <definedName name="wrn.NoteHOlder._.Report." localSheetId="13" hidden="1">{"Delinquency",#N/A,FALSE,"July2000";"Formula",#N/A,FALSE,"July2000";"Noteholder Fax Cover",#N/A,FALSE,"Fax Cover"}</definedName>
    <definedName name="wrn.NoteHOlder._.Report." hidden="1">{"Delinquency",#N/A,FALSE,"July2000";"Formula",#N/A,FALSE,"July2000";"Noteholder Fax Cover",#N/A,FALSE,"Fax Cover"}</definedName>
    <definedName name="wrn.ok." localSheetId="34" hidden="1">{#N/A,#N/A,FALSE,"Risk Weighted Asset";#N/A,#N/A,FALSE,"Risk Weighted Asset";#N/A,#N/A,FALSE,"Returns"}</definedName>
    <definedName name="wrn.ok." localSheetId="35" hidden="1">{#N/A,#N/A,FALSE,"Risk Weighted Asset";#N/A,#N/A,FALSE,"Risk Weighted Asset";#N/A,#N/A,FALSE,"Returns"}</definedName>
    <definedName name="wrn.ok." localSheetId="12" hidden="1">{#N/A,#N/A,FALSE,"Risk Weighted Asset";#N/A,#N/A,FALSE,"Risk Weighted Asset";#N/A,#N/A,FALSE,"Returns"}</definedName>
    <definedName name="wrn.ok." localSheetId="13" hidden="1">{#N/A,#N/A,FALSE,"Risk Weighted Asset";#N/A,#N/A,FALSE,"Risk Weighted Asset";#N/A,#N/A,FALSE,"Returns"}</definedName>
    <definedName name="wrn.ok." hidden="1">{#N/A,#N/A,FALSE,"Risk Weighted Asset";#N/A,#N/A,FALSE,"Risk Weighted Asset";#N/A,#N/A,FALSE,"Returns"}</definedName>
    <definedName name="wrn.Performance._.Review." localSheetId="3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localSheetId="35"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localSheetId="1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localSheetId="13"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rint." localSheetId="34" hidden="1">{#N/A,#N/A,FALSE,"Business Prod Exposure Summary ";#N/A,#N/A,FALSE,"NBDE";#N/A,#N/A,FALSE,"Impaireds - Specific Provisions";#N/A,#N/A,FALSE,"TM Exposure Summary";#N/A,#N/A,FALSE,"PPBL Exposure";#N/A,#N/A,FALSE,"DP Required Summary"}</definedName>
    <definedName name="wrn.Print." localSheetId="35" hidden="1">{#N/A,#N/A,FALSE,"Business Prod Exposure Summary ";#N/A,#N/A,FALSE,"NBDE";#N/A,#N/A,FALSE,"Impaireds - Specific Provisions";#N/A,#N/A,FALSE,"TM Exposure Summary";#N/A,#N/A,FALSE,"PPBL Exposure";#N/A,#N/A,FALSE,"DP Required Summary"}</definedName>
    <definedName name="wrn.Print." localSheetId="12" hidden="1">{#N/A,#N/A,FALSE,"Business Prod Exposure Summary ";#N/A,#N/A,FALSE,"NBDE";#N/A,#N/A,FALSE,"Impaireds - Specific Provisions";#N/A,#N/A,FALSE,"TM Exposure Summary";#N/A,#N/A,FALSE,"PPBL Exposure";#N/A,#N/A,FALSE,"DP Required Summary"}</definedName>
    <definedName name="wrn.Print." localSheetId="13" hidden="1">{#N/A,#N/A,FALSE,"Business Prod Exposure Summary ";#N/A,#N/A,FALSE,"NBDE";#N/A,#N/A,FALSE,"Impaireds - Specific Provisions";#N/A,#N/A,FALSE,"TM Exposure Summary";#N/A,#N/A,FALSE,"PPBL Exposure";#N/A,#N/A,FALSE,"DP Required Summary"}</definedName>
    <definedName name="wrn.Print." hidden="1">{#N/A,#N/A,FALSE,"Business Prod Exposure Summary ";#N/A,#N/A,FALSE,"NBDE";#N/A,#N/A,FALSE,"Impaireds - Specific Provisions";#N/A,#N/A,FALSE,"TM Exposure Summary";#N/A,#N/A,FALSE,"PPBL Exposure";#N/A,#N/A,FALSE,"DP Required Summary"}</definedName>
    <definedName name="wrn.RMT1." localSheetId="34" hidden="1">{#N/A,#N/A,FALSE,"RMT1"}</definedName>
    <definedName name="wrn.RMT1." localSheetId="35" hidden="1">{#N/A,#N/A,FALSE,"RMT1"}</definedName>
    <definedName name="wrn.RMT1." localSheetId="12" hidden="1">{#N/A,#N/A,FALSE,"RMT1"}</definedName>
    <definedName name="wrn.RMT1." localSheetId="13" hidden="1">{#N/A,#N/A,FALSE,"RMT1"}</definedName>
    <definedName name="wrn.RMT1." hidden="1">{#N/A,#N/A,FALSE,"RMT1"}</definedName>
    <definedName name="wrn.RMT2." localSheetId="34" hidden="1">{"RMT2",#N/A,FALSE,"RMT2"}</definedName>
    <definedName name="wrn.RMT2." localSheetId="35" hidden="1">{"RMT2",#N/A,FALSE,"RMT2"}</definedName>
    <definedName name="wrn.RMT2." localSheetId="12" hidden="1">{"RMT2",#N/A,FALSE,"RMT2"}</definedName>
    <definedName name="wrn.RMT2." localSheetId="13" hidden="1">{"RMT2",#N/A,FALSE,"RMT2"}</definedName>
    <definedName name="wrn.RMT2." hidden="1">{"RMT2",#N/A,FALSE,"RMT2"}</definedName>
    <definedName name="wrn.Spreadsheet." localSheetId="34" hidden="1">{#N/A,#N/A,FALSE,"Spreadsheet"}</definedName>
    <definedName name="wrn.Spreadsheet." localSheetId="35" hidden="1">{#N/A,#N/A,FALSE,"Spreadsheet"}</definedName>
    <definedName name="wrn.Spreadsheet." localSheetId="12" hidden="1">{#N/A,#N/A,FALSE,"Spreadsheet"}</definedName>
    <definedName name="wrn.Spreadsheet." localSheetId="13" hidden="1">{#N/A,#N/A,FALSE,"Spreadsheet"}</definedName>
    <definedName name="wrn.Spreadsheet." hidden="1">{#N/A,#N/A,FALSE,"Spreadsheet"}</definedName>
    <definedName name="wrn.TEST." localSheetId="34" hidden="1">{"page1",#N/A,FALSE,"TEST";"page2",#N/A,FALSE,"TEST";"page3",#N/A,FALSE,"TEST"}</definedName>
    <definedName name="wrn.TEST." localSheetId="35" hidden="1">{"page1",#N/A,FALSE,"TEST";"page2",#N/A,FALSE,"TEST";"page3",#N/A,FALSE,"TEST"}</definedName>
    <definedName name="wrn.TEST." localSheetId="12" hidden="1">{"page1",#N/A,FALSE,"TEST";"page2",#N/A,FALSE,"TEST";"page3",#N/A,FALSE,"TEST"}</definedName>
    <definedName name="wrn.TEST." localSheetId="13" hidden="1">{"page1",#N/A,FALSE,"TEST";"page2",#N/A,FALSE,"TEST";"page3",#N/A,FALSE,"TEST"}</definedName>
    <definedName name="wrn.TEST." hidden="1">{"page1",#N/A,FALSE,"TEST";"page2",#N/A,FALSE,"TEST";"page3",#N/A,FALSE,"TEST"}</definedName>
    <definedName name="wrn.testing." localSheetId="34" hidden="1">{#N/A,#N/A,FALSE,"Risk Weighted Asset"}</definedName>
    <definedName name="wrn.testing." localSheetId="35" hidden="1">{#N/A,#N/A,FALSE,"Risk Weighted Asset"}</definedName>
    <definedName name="wrn.testing." localSheetId="12" hidden="1">{#N/A,#N/A,FALSE,"Risk Weighted Asset"}</definedName>
    <definedName name="wrn.testing." localSheetId="13" hidden="1">{#N/A,#N/A,FALSE,"Risk Weighted Asset"}</definedName>
    <definedName name="wrn.testing." hidden="1">{#N/A,#N/A,FALSE,"Risk Weighted Asset"}</definedName>
    <definedName name="wrn.W021." localSheetId="34" hidden="1">{#N/A,#N/A,FALSE,"W021"}</definedName>
    <definedName name="wrn.W021." localSheetId="35" hidden="1">{#N/A,#N/A,FALSE,"W021"}</definedName>
    <definedName name="wrn.W021." localSheetId="12" hidden="1">{#N/A,#N/A,FALSE,"W021"}</definedName>
    <definedName name="wrn.W021." localSheetId="13" hidden="1">{#N/A,#N/A,FALSE,"W021"}</definedName>
    <definedName name="wrn.W021." hidden="1">{#N/A,#N/A,FALSE,"W021"}</definedName>
    <definedName name="wrn.W051." localSheetId="34" hidden="1">{#N/A,#N/A,FALSE,"W051"}</definedName>
    <definedName name="wrn.W051." localSheetId="35" hidden="1">{#N/A,#N/A,FALSE,"W051"}</definedName>
    <definedName name="wrn.W051." localSheetId="12" hidden="1">{#N/A,#N/A,FALSE,"W051"}</definedName>
    <definedName name="wrn.W051." localSheetId="13" hidden="1">{#N/A,#N/A,FALSE,"W051"}</definedName>
    <definedName name="wrn.W051." hidden="1">{#N/A,#N/A,FALSE,"W051"}</definedName>
    <definedName name="wrn.W061." localSheetId="34" hidden="1">{#N/A,#N/A,FALSE,"W061"}</definedName>
    <definedName name="wrn.W061." localSheetId="35" hidden="1">{#N/A,#N/A,FALSE,"W061"}</definedName>
    <definedName name="wrn.W061." localSheetId="12" hidden="1">{#N/A,#N/A,FALSE,"W061"}</definedName>
    <definedName name="wrn.W061." localSheetId="13" hidden="1">{#N/A,#N/A,FALSE,"W061"}</definedName>
    <definedName name="wrn.W061." hidden="1">{#N/A,#N/A,FALSE,"W061"}</definedName>
    <definedName name="wrn.W981." localSheetId="34" hidden="1">{#N/A,#N/A,FALSE,"W981"}</definedName>
    <definedName name="wrn.W981." localSheetId="35" hidden="1">{#N/A,#N/A,FALSE,"W981"}</definedName>
    <definedName name="wrn.W981." localSheetId="12" hidden="1">{#N/A,#N/A,FALSE,"W981"}</definedName>
    <definedName name="wrn.W981." localSheetId="13" hidden="1">{#N/A,#N/A,FALSE,"W981"}</definedName>
    <definedName name="wrn.W981." hidden="1">{#N/A,#N/A,FALSE,"W981"}</definedName>
    <definedName name="wrn.W991." localSheetId="34" hidden="1">{#N/A,#N/A,TRUE,"W991"}</definedName>
    <definedName name="wrn.W991." localSheetId="35" hidden="1">{#N/A,#N/A,TRUE,"W991"}</definedName>
    <definedName name="wrn.W991." localSheetId="12" hidden="1">{#N/A,#N/A,TRUE,"W991"}</definedName>
    <definedName name="wrn.W991." localSheetId="13" hidden="1">{#N/A,#N/A,TRUE,"W991"}</definedName>
    <definedName name="wrn.W991." hidden="1">{#N/A,#N/A,TRUE,"W991"}</definedName>
    <definedName name="wrn.WS01." localSheetId="34" hidden="1">{#N/A,#N/A,FALSE,"WS01"}</definedName>
    <definedName name="wrn.WS01." localSheetId="35" hidden="1">{#N/A,#N/A,FALSE,"WS01"}</definedName>
    <definedName name="wrn.WS01." localSheetId="12" hidden="1">{#N/A,#N/A,FALSE,"WS01"}</definedName>
    <definedName name="wrn.WS01." localSheetId="13" hidden="1">{#N/A,#N/A,FALSE,"WS01"}</definedName>
    <definedName name="wrn.WS01." hidden="1">{#N/A,#N/A,FALSE,"WS01"}</definedName>
    <definedName name="wrn.WS02." localSheetId="34" hidden="1">{#N/A,#N/A,FALSE,"WS02"}</definedName>
    <definedName name="wrn.WS02." localSheetId="35" hidden="1">{#N/A,#N/A,FALSE,"WS02"}</definedName>
    <definedName name="wrn.WS02." localSheetId="12" hidden="1">{#N/A,#N/A,FALSE,"WS02"}</definedName>
    <definedName name="wrn.WS02." localSheetId="13" hidden="1">{#N/A,#N/A,FALSE,"WS02"}</definedName>
    <definedName name="wrn.WS02." hidden="1">{#N/A,#N/A,FALSE,"WS02"}</definedName>
    <definedName name="wrn.WS03." localSheetId="34" hidden="1">{#N/A,#N/A,FALSE,"WS03"}</definedName>
    <definedName name="wrn.WS03." localSheetId="35" hidden="1">{#N/A,#N/A,FALSE,"WS03"}</definedName>
    <definedName name="wrn.WS03." localSheetId="12" hidden="1">{#N/A,#N/A,FALSE,"WS03"}</definedName>
    <definedName name="wrn.WS03." localSheetId="13" hidden="1">{#N/A,#N/A,FALSE,"WS03"}</definedName>
    <definedName name="wrn.WS03." hidden="1">{#N/A,#N/A,FALSE,"WS03"}</definedName>
    <definedName name="wrn.WS04." localSheetId="34" hidden="1">{#N/A,#N/A,FALSE,"WS04"}</definedName>
    <definedName name="wrn.WS04." localSheetId="35" hidden="1">{#N/A,#N/A,FALSE,"WS04"}</definedName>
    <definedName name="wrn.WS04." localSheetId="12" hidden="1">{#N/A,#N/A,FALSE,"WS04"}</definedName>
    <definedName name="wrn.WS04." localSheetId="13" hidden="1">{#N/A,#N/A,FALSE,"WS04"}</definedName>
    <definedName name="wrn.WS04." hidden="1">{#N/A,#N/A,FALSE,"WS04"}</definedName>
    <definedName name="wrn.WSTW." localSheetId="34" hidden="1">{#N/A,#N/A,FALSE,"WSTW"}</definedName>
    <definedName name="wrn.WSTW." localSheetId="35" hidden="1">{#N/A,#N/A,FALSE,"WSTW"}</definedName>
    <definedName name="wrn.WSTW." localSheetId="12" hidden="1">{#N/A,#N/A,FALSE,"WSTW"}</definedName>
    <definedName name="wrn.WSTW." localSheetId="13" hidden="1">{#N/A,#N/A,FALSE,"WSTW"}</definedName>
    <definedName name="wrn.WSTW." hidden="1">{#N/A,#N/A,FALSE,"WSTW"}</definedName>
    <definedName name="wrn2.NoteHOlder._.Report" localSheetId="34" hidden="1">{"Delinquency",#N/A,FALSE,"July2000";"Formula",#N/A,FALSE,"July2000";"Noteholder Fax Cover",#N/A,FALSE,"Fax Cover"}</definedName>
    <definedName name="wrn2.NoteHOlder._.Report" localSheetId="35" hidden="1">{"Delinquency",#N/A,FALSE,"July2000";"Formula",#N/A,FALSE,"July2000";"Noteholder Fax Cover",#N/A,FALSE,"Fax Cover"}</definedName>
    <definedName name="wrn2.NoteHOlder._.Report" localSheetId="12" hidden="1">{"Delinquency",#N/A,FALSE,"July2000";"Formula",#N/A,FALSE,"July2000";"Noteholder Fax Cover",#N/A,FALSE,"Fax Cover"}</definedName>
    <definedName name="wrn2.NoteHOlder._.Report" localSheetId="13" hidden="1">{"Delinquency",#N/A,FALSE,"July2000";"Formula",#N/A,FALSE,"July2000";"Noteholder Fax Cover",#N/A,FALSE,"Fax Cover"}</definedName>
    <definedName name="wrn2.NoteHOlder._.Report" hidden="1">{"Delinquency",#N/A,FALSE,"July2000";"Formula",#N/A,FALSE,"July2000";"Noteholder Fax Cover",#N/A,FALSE,"Fax Cover"}</definedName>
    <definedName name="wrnFFFF" localSheetId="34" hidden="1">{#N/A,#N/A,FALSE,"Com-NC";#N/A,#N/A,FALSE,"Com-NIM";#N/A,#N/A,FALSE,"Com-Ostd";#N/A,#N/A,FALSE,"Com-NII";#N/A,#N/A,FALSE,"Com-Exp";#N/A,#N/A,FALSE,"Com-Mkt Sh"}</definedName>
    <definedName name="wrnFFFF" localSheetId="35" hidden="1">{#N/A,#N/A,FALSE,"Com-NC";#N/A,#N/A,FALSE,"Com-NIM";#N/A,#N/A,FALSE,"Com-Ostd";#N/A,#N/A,FALSE,"Com-NII";#N/A,#N/A,FALSE,"Com-Exp";#N/A,#N/A,FALSE,"Com-Mkt Sh"}</definedName>
    <definedName name="wrnFFFF" localSheetId="12" hidden="1">{#N/A,#N/A,FALSE,"Com-NC";#N/A,#N/A,FALSE,"Com-NIM";#N/A,#N/A,FALSE,"Com-Ostd";#N/A,#N/A,FALSE,"Com-NII";#N/A,#N/A,FALSE,"Com-Exp";#N/A,#N/A,FALSE,"Com-Mkt Sh"}</definedName>
    <definedName name="wrnFFFF" localSheetId="13" hidden="1">{#N/A,#N/A,FALSE,"Com-NC";#N/A,#N/A,FALSE,"Com-NIM";#N/A,#N/A,FALSE,"Com-Ostd";#N/A,#N/A,FALSE,"Com-NII";#N/A,#N/A,FALSE,"Com-Exp";#N/A,#N/A,FALSE,"Com-Mkt Sh"}</definedName>
    <definedName name="wrnFFFF" hidden="1">{#N/A,#N/A,FALSE,"Com-NC";#N/A,#N/A,FALSE,"Com-NIM";#N/A,#N/A,FALSE,"Com-Ostd";#N/A,#N/A,FALSE,"Com-NII";#N/A,#N/A,FALSE,"Com-Exp";#N/A,#N/A,FALSE,"Com-Mkt Sh"}</definedName>
    <definedName name="wrnHHHHH" localSheetId="34" hidden="1">{#N/A,#N/A,TRUE,"CPG-NC";#N/A,#N/A,TRUE,"CPG-NIM";#N/A,#N/A,TRUE,"CPG-Ostds";#N/A,#N/A,TRUE,"CPG-NII";#N/A,#N/A,TRUE,"CPG-Dist Pmts";#N/A,#N/A,TRUE,"CPG-Exp by Line";#N/A,#N/A,TRUE,"CPG-Exp by Centre";#N/A,#N/A,TRUE,"CPG-FTE by Centre";#N/A,#N/A,TRUE,"CPG-KPI"}</definedName>
    <definedName name="wrnHHHHH" localSheetId="35" hidden="1">{#N/A,#N/A,TRUE,"CPG-NC";#N/A,#N/A,TRUE,"CPG-NIM";#N/A,#N/A,TRUE,"CPG-Ostds";#N/A,#N/A,TRUE,"CPG-NII";#N/A,#N/A,TRUE,"CPG-Dist Pmts";#N/A,#N/A,TRUE,"CPG-Exp by Line";#N/A,#N/A,TRUE,"CPG-Exp by Centre";#N/A,#N/A,TRUE,"CPG-FTE by Centre";#N/A,#N/A,TRUE,"CPG-KPI"}</definedName>
    <definedName name="wrnHHHHH" localSheetId="12" hidden="1">{#N/A,#N/A,TRUE,"CPG-NC";#N/A,#N/A,TRUE,"CPG-NIM";#N/A,#N/A,TRUE,"CPG-Ostds";#N/A,#N/A,TRUE,"CPG-NII";#N/A,#N/A,TRUE,"CPG-Dist Pmts";#N/A,#N/A,TRUE,"CPG-Exp by Line";#N/A,#N/A,TRUE,"CPG-Exp by Centre";#N/A,#N/A,TRUE,"CPG-FTE by Centre";#N/A,#N/A,TRUE,"CPG-KPI"}</definedName>
    <definedName name="wrnHHHHH" localSheetId="13" hidden="1">{#N/A,#N/A,TRUE,"CPG-NC";#N/A,#N/A,TRUE,"CPG-NIM";#N/A,#N/A,TRUE,"CPG-Ostds";#N/A,#N/A,TRUE,"CPG-NII";#N/A,#N/A,TRUE,"CPG-Dist Pmts";#N/A,#N/A,TRUE,"CPG-Exp by Line";#N/A,#N/A,TRUE,"CPG-Exp by Centre";#N/A,#N/A,TRUE,"CPG-FTE by Centre";#N/A,#N/A,TRUE,"CPG-KPI"}</definedName>
    <definedName name="wrnHHHHH" hidden="1">{#N/A,#N/A,TRUE,"CPG-NC";#N/A,#N/A,TRUE,"CPG-NIM";#N/A,#N/A,TRUE,"CPG-Ostds";#N/A,#N/A,TRUE,"CPG-NII";#N/A,#N/A,TRUE,"CPG-Dist Pmts";#N/A,#N/A,TRUE,"CPG-Exp by Line";#N/A,#N/A,TRUE,"CPG-Exp by Centre";#N/A,#N/A,TRUE,"CPG-FTE by Centre";#N/A,#N/A,TRUE,"CPG-KPI"}</definedName>
    <definedName name="wrnJJJJJ"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JJJJJ"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JJJJJ"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JJJJJ"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JJJJJ"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LZLLZLL" localSheetId="3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LZLLZLL" localSheetId="35"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LZLLZLL" localSheetId="1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LZLLZLL" localSheetId="13"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LZLLZLL"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S_A_POCR">#REF!</definedName>
    <definedName name="WS_P_POCR">#REF!</definedName>
    <definedName name="WSIT_A_POCR">#REF!</definedName>
    <definedName name="WSIT_P_POCR">#REF!</definedName>
    <definedName name="wsSUMMARY">#REF!</definedName>
    <definedName name="wstSubRate">#REF!</definedName>
    <definedName name="wt">#REF!</definedName>
    <definedName name="WUSD1">#REF!</definedName>
    <definedName name="ww" hidden="1">#REF!</definedName>
    <definedName name="wwdwd">#REF!</definedName>
    <definedName name="www"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www"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www"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www"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www" hidden="1">{#N/A,#N/A,FALSE,"CPG-KPI";#N/A,#N/A,FALSE,"CPG-FTE Summ";#N/A,#N/A,FALSE,"CPG-NC";#N/A,#N/A,FALSE,"CPG-NIM";#N/A,#N/A,FALSE,"CPG-Ostds";#N/A,#N/A,FALSE,"CPG-NII";#N/A,#N/A,FALSE,"CPG-Dist Pmts";#N/A,#N/A,FALSE,"CPG-Exp by Line";#N/A,#N/A,FALSE,"NC-Sum";#N/A,#N/A,FALSE,"CPG-Issue";#N/A,#N/A,FALSE,"CPG-Comm";#N/A,#N/A,FALSE,"CPG-Acquire";#N/A,#N/A,FALSE,"CPG-Serv";#N/A,#N/A,FALSE,"CPG-Shared"}</definedName>
    <definedName name="wwwwww" localSheetId="34" hidden="1">{#N/A,#N/A,TRUE,"CPG-NC";#N/A,#N/A,TRUE,"CPG-NIM";#N/A,#N/A,TRUE,"CPG-Ostds";#N/A,#N/A,TRUE,"CPG-NII";#N/A,#N/A,TRUE,"CPG-Dist Pmts";#N/A,#N/A,TRUE,"CPG-Exp by Line";#N/A,#N/A,TRUE,"CPG-Exp by Centre";#N/A,#N/A,TRUE,"CPG-FTE by Centre";#N/A,#N/A,TRUE,"CPG-KPI"}</definedName>
    <definedName name="wwwwww" localSheetId="35" hidden="1">{#N/A,#N/A,TRUE,"CPG-NC";#N/A,#N/A,TRUE,"CPG-NIM";#N/A,#N/A,TRUE,"CPG-Ostds";#N/A,#N/A,TRUE,"CPG-NII";#N/A,#N/A,TRUE,"CPG-Dist Pmts";#N/A,#N/A,TRUE,"CPG-Exp by Line";#N/A,#N/A,TRUE,"CPG-Exp by Centre";#N/A,#N/A,TRUE,"CPG-FTE by Centre";#N/A,#N/A,TRUE,"CPG-KPI"}</definedName>
    <definedName name="wwwwww" localSheetId="12" hidden="1">{#N/A,#N/A,TRUE,"CPG-NC";#N/A,#N/A,TRUE,"CPG-NIM";#N/A,#N/A,TRUE,"CPG-Ostds";#N/A,#N/A,TRUE,"CPG-NII";#N/A,#N/A,TRUE,"CPG-Dist Pmts";#N/A,#N/A,TRUE,"CPG-Exp by Line";#N/A,#N/A,TRUE,"CPG-Exp by Centre";#N/A,#N/A,TRUE,"CPG-FTE by Centre";#N/A,#N/A,TRUE,"CPG-KPI"}</definedName>
    <definedName name="wwwwww" localSheetId="13" hidden="1">{#N/A,#N/A,TRUE,"CPG-NC";#N/A,#N/A,TRUE,"CPG-NIM";#N/A,#N/A,TRUE,"CPG-Ostds";#N/A,#N/A,TRUE,"CPG-NII";#N/A,#N/A,TRUE,"CPG-Dist Pmts";#N/A,#N/A,TRUE,"CPG-Exp by Line";#N/A,#N/A,TRUE,"CPG-Exp by Centre";#N/A,#N/A,TRUE,"CPG-FTE by Centre";#N/A,#N/A,TRUE,"CPG-KPI"}</definedName>
    <definedName name="wwwwww" hidden="1">{#N/A,#N/A,TRUE,"CPG-NC";#N/A,#N/A,TRUE,"CPG-NIM";#N/A,#N/A,TRUE,"CPG-Ostds";#N/A,#N/A,TRUE,"CPG-NII";#N/A,#N/A,TRUE,"CPG-Dist Pmts";#N/A,#N/A,TRUE,"CPG-Exp by Line";#N/A,#N/A,TRUE,"CPG-Exp by Centre";#N/A,#N/A,TRUE,"CPG-FTE by Centre";#N/A,#N/A,TRUE,"CPG-KPI"}</definedName>
    <definedName name="x"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x"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x"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x"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x"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xCallAA">#REF!</definedName>
    <definedName name="xCallAB">#REF!</definedName>
    <definedName name="xCallB">#REF!</definedName>
    <definedName name="xCallC">#REF!</definedName>
    <definedName name="xCallI">#REF!</definedName>
    <definedName name="xCallO">#REF!</definedName>
    <definedName name="xCallP">#REF!</definedName>
    <definedName name="xCallQ">#REF!</definedName>
    <definedName name="xCallR">#REF!</definedName>
    <definedName name="xCallS">#REF!</definedName>
    <definedName name="xCallT">#REF!</definedName>
    <definedName name="xCallU">#REF!</definedName>
    <definedName name="xCallV">#REF!</definedName>
    <definedName name="xCallW">#REF!</definedName>
    <definedName name="xCallX">#REF!</definedName>
    <definedName name="xCallY">#REF!</definedName>
    <definedName name="xsw"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sw"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sw"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sw"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sw"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x" localSheetId="3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localSheetId="35"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localSheetId="1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localSheetId="13"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X" localSheetId="35">#REF!</definedName>
    <definedName name="XXX">#REF!</definedName>
    <definedName name="xxy" localSheetId="34" hidden="1">{#N/A,#N/A,TRUE,"CPG-NC";#N/A,#N/A,TRUE,"CPG-NIM";#N/A,#N/A,TRUE,"CPG-Ostds";#N/A,#N/A,TRUE,"CPG-NII";#N/A,#N/A,TRUE,"CPG-Dist Pmts";#N/A,#N/A,TRUE,"CPG-Exp by Line";#N/A,#N/A,TRUE,"CPG-Exp by Centre";#N/A,#N/A,TRUE,"CPG-FTE by Centre";#N/A,#N/A,TRUE,"CPG-KPI"}</definedName>
    <definedName name="xxy" localSheetId="35" hidden="1">{#N/A,#N/A,TRUE,"CPG-NC";#N/A,#N/A,TRUE,"CPG-NIM";#N/A,#N/A,TRUE,"CPG-Ostds";#N/A,#N/A,TRUE,"CPG-NII";#N/A,#N/A,TRUE,"CPG-Dist Pmts";#N/A,#N/A,TRUE,"CPG-Exp by Line";#N/A,#N/A,TRUE,"CPG-Exp by Centre";#N/A,#N/A,TRUE,"CPG-FTE by Centre";#N/A,#N/A,TRUE,"CPG-KPI"}</definedName>
    <definedName name="xxy" localSheetId="12" hidden="1">{#N/A,#N/A,TRUE,"CPG-NC";#N/A,#N/A,TRUE,"CPG-NIM";#N/A,#N/A,TRUE,"CPG-Ostds";#N/A,#N/A,TRUE,"CPG-NII";#N/A,#N/A,TRUE,"CPG-Dist Pmts";#N/A,#N/A,TRUE,"CPG-Exp by Line";#N/A,#N/A,TRUE,"CPG-Exp by Centre";#N/A,#N/A,TRUE,"CPG-FTE by Centre";#N/A,#N/A,TRUE,"CPG-KPI"}</definedName>
    <definedName name="xxy" localSheetId="13" hidden="1">{#N/A,#N/A,TRUE,"CPG-NC";#N/A,#N/A,TRUE,"CPG-NIM";#N/A,#N/A,TRUE,"CPG-Ostds";#N/A,#N/A,TRUE,"CPG-NII";#N/A,#N/A,TRUE,"CPG-Dist Pmts";#N/A,#N/A,TRUE,"CPG-Exp by Line";#N/A,#N/A,TRUE,"CPG-Exp by Centre";#N/A,#N/A,TRUE,"CPG-FTE by Centre";#N/A,#N/A,TRUE,"CPG-KPI"}</definedName>
    <definedName name="xxy" hidden="1">{#N/A,#N/A,TRUE,"CPG-NC";#N/A,#N/A,TRUE,"CPG-NIM";#N/A,#N/A,TRUE,"CPG-Ostds";#N/A,#N/A,TRUE,"CPG-NII";#N/A,#N/A,TRUE,"CPG-Dist Pmts";#N/A,#N/A,TRUE,"CPG-Exp by Line";#N/A,#N/A,TRUE,"CPG-Exp by Centre";#N/A,#N/A,TRUE,"CPG-FTE by Centre";#N/A,#N/A,TRUE,"CPG-KPI"}</definedName>
    <definedName name="xy" localSheetId="34" hidden="1">{#N/A,#N/A,TRUE,"Cover";"Overview",#N/A,TRUE,"Overview";"Production Support",#N/A,TRUE,"Production Support";"Non-Discretionary",#N/A,TRUE,"Non-discretionary";"Discretionary",#N/A,TRUE,"Discretionary";"Captured Hours",#N/A,TRUE,"Captured Hours";"Cut Summary",#N/A,TRUE,"Cuts";"Other cuts",#N/A,TRUE,"Cuts";"Head Cuts",#N/A,TRUE,"Cuts"}</definedName>
    <definedName name="xy"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xy" localSheetId="12" hidden="1">{#N/A,#N/A,TRUE,"Cover";"Overview",#N/A,TRUE,"Overview";"Production Support",#N/A,TRUE,"Production Support";"Non-Discretionary",#N/A,TRUE,"Non-discretionary";"Discretionary",#N/A,TRUE,"Discretionary";"Captured Hours",#N/A,TRUE,"Captured Hours";"Cut Summary",#N/A,TRUE,"Cuts";"Other cuts",#N/A,TRUE,"Cuts";"Head Cuts",#N/A,TRUE,"Cuts"}</definedName>
    <definedName name="xy" localSheetId="13" hidden="1">{#N/A,#N/A,TRUE,"Cover";"Overview",#N/A,TRUE,"Overview";"Production Support",#N/A,TRUE,"Production Support";"Non-Discretionary",#N/A,TRUE,"Non-discretionary";"Discretionary",#N/A,TRUE,"Discretionary";"Captured Hours",#N/A,TRUE,"Captured Hours";"Cut Summary",#N/A,TRUE,"Cuts";"Other cuts",#N/A,TRUE,"Cuts";"Head Cuts",#N/A,TRUE,"Cuts"}</definedName>
    <definedName name="xy" hidden="1">{#N/A,#N/A,TRUE,"Cover";"Overview",#N/A,TRUE,"Overview";"Production Support",#N/A,TRUE,"Production Support";"Non-Discretionary",#N/A,TRUE,"Non-discretionary";"Discretionary",#N/A,TRUE,"Discretionary";"Captured Hours",#N/A,TRUE,"Captured Hours";"Cut Summary",#N/A,TRUE,"Cuts";"Other cuts",#N/A,TRUE,"Cuts";"Head Cuts",#N/A,TRUE,"Cuts"}</definedName>
    <definedName name="XYB_PRICE1">#REF!</definedName>
    <definedName name="xyz" localSheetId="35">#REF!</definedName>
    <definedName name="xyz">#REF!</definedName>
    <definedName name="y">#REF!</definedName>
    <definedName name="YASE" localSheetId="35">#REF!</definedName>
    <definedName name="YASE">#REF!</definedName>
    <definedName name="YASS" localSheetId="35">#REF!</definedName>
    <definedName name="YASS">#REF!</definedName>
    <definedName name="yc" localSheetId="34" hidden="1">{#N/A,#N/A,FALSE,"Com-NC";#N/A,#N/A,FALSE,"Com-NIM";#N/A,#N/A,FALSE,"Com-Ostd";#N/A,#N/A,FALSE,"Com-NII";#N/A,#N/A,FALSE,"Com-Exp";#N/A,#N/A,FALSE,"Com-Mkt Sh"}</definedName>
    <definedName name="yc" localSheetId="35" hidden="1">{#N/A,#N/A,FALSE,"Com-NC";#N/A,#N/A,FALSE,"Com-NIM";#N/A,#N/A,FALSE,"Com-Ostd";#N/A,#N/A,FALSE,"Com-NII";#N/A,#N/A,FALSE,"Com-Exp";#N/A,#N/A,FALSE,"Com-Mkt Sh"}</definedName>
    <definedName name="yc" localSheetId="12" hidden="1">{#N/A,#N/A,FALSE,"Com-NC";#N/A,#N/A,FALSE,"Com-NIM";#N/A,#N/A,FALSE,"Com-Ostd";#N/A,#N/A,FALSE,"Com-NII";#N/A,#N/A,FALSE,"Com-Exp";#N/A,#N/A,FALSE,"Com-Mkt Sh"}</definedName>
    <definedName name="yc" localSheetId="13" hidden="1">{#N/A,#N/A,FALSE,"Com-NC";#N/A,#N/A,FALSE,"Com-NIM";#N/A,#N/A,FALSE,"Com-Ostd";#N/A,#N/A,FALSE,"Com-NII";#N/A,#N/A,FALSE,"Com-Exp";#N/A,#N/A,FALSE,"Com-Mkt Sh"}</definedName>
    <definedName name="yc" hidden="1">{#N/A,#N/A,FALSE,"Com-NC";#N/A,#N/A,FALSE,"Com-NIM";#N/A,#N/A,FALSE,"Com-Ostd";#N/A,#N/A,FALSE,"Com-NII";#N/A,#N/A,FALSE,"Com-Exp";#N/A,#N/A,FALSE,"Com-Mkt Sh"}</definedName>
    <definedName name="YE">#REF!</definedName>
    <definedName name="Year" localSheetId="35">#REF!</definedName>
    <definedName name="year">#REF!</definedName>
    <definedName name="yearFraction">#REF!</definedName>
    <definedName name="YearList" localSheetId="35">#REF!</definedName>
    <definedName name="YearList">#REF!</definedName>
    <definedName name="YearNam">#REF!</definedName>
    <definedName name="YearNo">#REF!</definedName>
    <definedName name="YearStandard">365.25</definedName>
    <definedName name="YesNo">#REF!</definedName>
    <definedName name="YestMTD">#REF!</definedName>
    <definedName name="yhj" localSheetId="34" hidden="1">{#N/A,#N/A,FALSE,"Com-NC";#N/A,#N/A,FALSE,"Com-NIM";#N/A,#N/A,FALSE,"Com-Ostd";#N/A,#N/A,FALSE,"Com-NII";#N/A,#N/A,FALSE,"Com-Exp";#N/A,#N/A,FALSE,"Com-Mkt Sh"}</definedName>
    <definedName name="yhj" localSheetId="35" hidden="1">{#N/A,#N/A,FALSE,"Com-NC";#N/A,#N/A,FALSE,"Com-NIM";#N/A,#N/A,FALSE,"Com-Ostd";#N/A,#N/A,FALSE,"Com-NII";#N/A,#N/A,FALSE,"Com-Exp";#N/A,#N/A,FALSE,"Com-Mkt Sh"}</definedName>
    <definedName name="yhj" localSheetId="12" hidden="1">{#N/A,#N/A,FALSE,"Com-NC";#N/A,#N/A,FALSE,"Com-NIM";#N/A,#N/A,FALSE,"Com-Ostd";#N/A,#N/A,FALSE,"Com-NII";#N/A,#N/A,FALSE,"Com-Exp";#N/A,#N/A,FALSE,"Com-Mkt Sh"}</definedName>
    <definedName name="yhj" localSheetId="13" hidden="1">{#N/A,#N/A,FALSE,"Com-NC";#N/A,#N/A,FALSE,"Com-NIM";#N/A,#N/A,FALSE,"Com-Ostd";#N/A,#N/A,FALSE,"Com-NII";#N/A,#N/A,FALSE,"Com-Exp";#N/A,#N/A,FALSE,"Com-Mkt Sh"}</definedName>
    <definedName name="yhj" hidden="1">{#N/A,#N/A,FALSE,"Com-NC";#N/A,#N/A,FALSE,"Com-NIM";#N/A,#N/A,FALSE,"Com-Ostd";#N/A,#N/A,FALSE,"Com-NII";#N/A,#N/A,FALSE,"Com-Exp";#N/A,#N/A,FALSE,"Com-Mkt Sh"}</definedName>
    <definedName name="YMAE" localSheetId="35">#REF!</definedName>
    <definedName name="YMAE">#REF!</definedName>
    <definedName name="YMAS" localSheetId="35">#REF!</definedName>
    <definedName name="YMAS">#REF!</definedName>
    <definedName name="YNPV">#REF!</definedName>
    <definedName name="YOY3" localSheetId="35">#REF!</definedName>
    <definedName name="YOY3">#REF!</definedName>
    <definedName name="YOY4" localSheetId="35">#REF!</definedName>
    <definedName name="YOY4">#REF!</definedName>
    <definedName name="yt" localSheetId="34" hidden="1">{#N/A,#N/A,FALSE,"CPG-KPI";#N/A,#N/A,FALSE,"CPG-FTE Summ";#N/A,#N/A,FALSE,"CPG-NC";#N/A,#N/A,FALSE,"CPG-NIM";#N/A,#N/A,FALSE,"CPG-Ostds";#N/A,#N/A,FALSE,"CPG-NII";#N/A,#N/A,FALSE,"CPG-Dist Pmts";#N/A,#N/A,FALSE,"CPG-Exp by Line";#N/A,#N/A,FALSE,"NC-Sum";#N/A,#N/A,FALSE,"CPG-Issue";#N/A,#N/A,FALSE,"CPG-Comm";#N/A,#N/A,FALSE,"CPG-Acquire";#N/A,#N/A,FALSE,"CPG-Serv";#N/A,#N/A,FALSE,"CPG-Shared"}</definedName>
    <definedName name="yt" localSheetId="35" hidden="1">{#N/A,#N/A,FALSE,"CPG-KPI";#N/A,#N/A,FALSE,"CPG-FTE Summ";#N/A,#N/A,FALSE,"CPG-NC";#N/A,#N/A,FALSE,"CPG-NIM";#N/A,#N/A,FALSE,"CPG-Ostds";#N/A,#N/A,FALSE,"CPG-NII";#N/A,#N/A,FALSE,"CPG-Dist Pmts";#N/A,#N/A,FALSE,"CPG-Exp by Line";#N/A,#N/A,FALSE,"NC-Sum";#N/A,#N/A,FALSE,"CPG-Issue";#N/A,#N/A,FALSE,"CPG-Comm";#N/A,#N/A,FALSE,"CPG-Acquire";#N/A,#N/A,FALSE,"CPG-Serv";#N/A,#N/A,FALSE,"CPG-Shared"}</definedName>
    <definedName name="yt" localSheetId="12" hidden="1">{#N/A,#N/A,FALSE,"CPG-KPI";#N/A,#N/A,FALSE,"CPG-FTE Summ";#N/A,#N/A,FALSE,"CPG-NC";#N/A,#N/A,FALSE,"CPG-NIM";#N/A,#N/A,FALSE,"CPG-Ostds";#N/A,#N/A,FALSE,"CPG-NII";#N/A,#N/A,FALSE,"CPG-Dist Pmts";#N/A,#N/A,FALSE,"CPG-Exp by Line";#N/A,#N/A,FALSE,"NC-Sum";#N/A,#N/A,FALSE,"CPG-Issue";#N/A,#N/A,FALSE,"CPG-Comm";#N/A,#N/A,FALSE,"CPG-Acquire";#N/A,#N/A,FALSE,"CPG-Serv";#N/A,#N/A,FALSE,"CPG-Shared"}</definedName>
    <definedName name="yt" localSheetId="13" hidden="1">{#N/A,#N/A,FALSE,"CPG-KPI";#N/A,#N/A,FALSE,"CPG-FTE Summ";#N/A,#N/A,FALSE,"CPG-NC";#N/A,#N/A,FALSE,"CPG-NIM";#N/A,#N/A,FALSE,"CPG-Ostds";#N/A,#N/A,FALSE,"CPG-NII";#N/A,#N/A,FALSE,"CPG-Dist Pmts";#N/A,#N/A,FALSE,"CPG-Exp by Line";#N/A,#N/A,FALSE,"NC-Sum";#N/A,#N/A,FALSE,"CPG-Issue";#N/A,#N/A,FALSE,"CPG-Comm";#N/A,#N/A,FALSE,"CPG-Acquire";#N/A,#N/A,FALSE,"CPG-Serv";#N/A,#N/A,FALSE,"CPG-Shared"}</definedName>
    <definedName name="yt" hidden="1">{#N/A,#N/A,FALSE,"CPG-KPI";#N/A,#N/A,FALSE,"CPG-FTE Summ";#N/A,#N/A,FALSE,"CPG-NC";#N/A,#N/A,FALSE,"CPG-NIM";#N/A,#N/A,FALSE,"CPG-Ostds";#N/A,#N/A,FALSE,"CPG-NII";#N/A,#N/A,FALSE,"CPG-Dist Pmts";#N/A,#N/A,FALSE,"CPG-Exp by Line";#N/A,#N/A,FALSE,"NC-Sum";#N/A,#N/A,FALSE,"CPG-Issue";#N/A,#N/A,FALSE,"CPG-Comm";#N/A,#N/A,FALSE,"CPG-Acquire";#N/A,#N/A,FALSE,"CPG-Serv";#N/A,#N/A,FALSE,"CPG-Shared"}</definedName>
    <definedName name="YTD_Capacity" localSheetId="35">#REF!</definedName>
    <definedName name="YTD_Capacity">#REF!</definedName>
    <definedName name="YTD_Capacity_Err" localSheetId="35">#REF!</definedName>
    <definedName name="YTD_Capacity_Err">#REF!</definedName>
    <definedName name="YTD_Capacity_Vol" localSheetId="35">#REF!</definedName>
    <definedName name="YTD_Capacity_Vol">#REF!</definedName>
    <definedName name="YTD_Complaint" localSheetId="35">#REF!</definedName>
    <definedName name="YTD_Complaint">#REF!</definedName>
    <definedName name="YTD_Confo" localSheetId="35">#REF!</definedName>
    <definedName name="YTD_Confo">#REF!</definedName>
    <definedName name="YTD_Deal_Volumes" localSheetId="35">#REF!</definedName>
    <definedName name="YTD_Deal_Volumes">#REF!</definedName>
    <definedName name="YTD_Error_Review" localSheetId="35">#REF!</definedName>
    <definedName name="YTD_Error_Review">#REF!</definedName>
    <definedName name="YTD_Errors" localSheetId="35">#REF!</definedName>
    <definedName name="YTD_Errors">#REF!</definedName>
    <definedName name="YTD_Inv_Pending" localSheetId="35">#REF!</definedName>
    <definedName name="YTD_Inv_Pending">#REF!</definedName>
    <definedName name="YTD_Investigations" localSheetId="35">#REF!</definedName>
    <definedName name="YTD_Investigations">#REF!</definedName>
    <definedName name="YTD_MARGINS_PCP">#REF!</definedName>
    <definedName name="YTD_Nostro" localSheetId="35">#REF!</definedName>
    <definedName name="YTD_Nostro">#REF!</definedName>
    <definedName name="YTD_Write_Off" localSheetId="35">#REF!</definedName>
    <definedName name="YTD_Write_Off">#REF!</definedName>
    <definedName name="YTD06_DEP">#REF!</definedName>
    <definedName name="YTD06_LOANS">#REF!</definedName>
    <definedName name="YTD07_DEP" localSheetId="35">#REF!</definedName>
    <definedName name="YTD07_DEP">#REF!</definedName>
    <definedName name="YTD07_LOANS" localSheetId="35">#REF!</definedName>
    <definedName name="YTD07_LOANS">#REF!</definedName>
    <definedName name="YTDExpired">#REF!</definedName>
    <definedName name="YTDHedgeEff">#REF!</definedName>
    <definedName name="YTDhft">#REF!</definedName>
    <definedName name="YTDineff">#REF!</definedName>
    <definedName name="ytr" localSheetId="34" hidden="1">{#N/A,#N/A,FALSE,"Com-NC";#N/A,#N/A,FALSE,"Com-NIM";#N/A,#N/A,FALSE,"Com-Ostd";#N/A,#N/A,FALSE,"Com-NII";#N/A,#N/A,FALSE,"Com-Exp";#N/A,#N/A,FALSE,"Com-Mkt Sh"}</definedName>
    <definedName name="ytr" localSheetId="35" hidden="1">{#N/A,#N/A,FALSE,"Com-NC";#N/A,#N/A,FALSE,"Com-NIM";#N/A,#N/A,FALSE,"Com-Ostd";#N/A,#N/A,FALSE,"Com-NII";#N/A,#N/A,FALSE,"Com-Exp";#N/A,#N/A,FALSE,"Com-Mkt Sh"}</definedName>
    <definedName name="ytr" localSheetId="12" hidden="1">{#N/A,#N/A,FALSE,"Com-NC";#N/A,#N/A,FALSE,"Com-NIM";#N/A,#N/A,FALSE,"Com-Ostd";#N/A,#N/A,FALSE,"Com-NII";#N/A,#N/A,FALSE,"Com-Exp";#N/A,#N/A,FALSE,"Com-Mkt Sh"}</definedName>
    <definedName name="ytr" localSheetId="13" hidden="1">{#N/A,#N/A,FALSE,"Com-NC";#N/A,#N/A,FALSE,"Com-NIM";#N/A,#N/A,FALSE,"Com-Ostd";#N/A,#N/A,FALSE,"Com-NII";#N/A,#N/A,FALSE,"Com-Exp";#N/A,#N/A,FALSE,"Com-Mkt Sh"}</definedName>
    <definedName name="ytr" hidden="1">{#N/A,#N/A,FALSE,"Com-NC";#N/A,#N/A,FALSE,"Com-NIM";#N/A,#N/A,FALSE,"Com-Ostd";#N/A,#N/A,FALSE,"Com-NII";#N/A,#N/A,FALSE,"Com-Exp";#N/A,#N/A,FALSE,"Com-Mkt Sh"}</definedName>
    <definedName name="yu" localSheetId="3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 localSheetId="35"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 localSheetId="1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 localSheetId="13"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i" localSheetId="34" hidden="1">{#N/A,#N/A,FALSE,"Com-NC";#N/A,#N/A,FALSE,"Com-NIM";#N/A,#N/A,FALSE,"Com-Ostd";#N/A,#N/A,FALSE,"Com-NII";#N/A,#N/A,FALSE,"Com-Exp";#N/A,#N/A,FALSE,"Com-Mkt Sh"}</definedName>
    <definedName name="yui" localSheetId="35" hidden="1">{#N/A,#N/A,FALSE,"Com-NC";#N/A,#N/A,FALSE,"Com-NIM";#N/A,#N/A,FALSE,"Com-Ostd";#N/A,#N/A,FALSE,"Com-NII";#N/A,#N/A,FALSE,"Com-Exp";#N/A,#N/A,FALSE,"Com-Mkt Sh"}</definedName>
    <definedName name="yui" localSheetId="12" hidden="1">{#N/A,#N/A,FALSE,"Com-NC";#N/A,#N/A,FALSE,"Com-NIM";#N/A,#N/A,FALSE,"Com-Ostd";#N/A,#N/A,FALSE,"Com-NII";#N/A,#N/A,FALSE,"Com-Exp";#N/A,#N/A,FALSE,"Com-Mkt Sh"}</definedName>
    <definedName name="yui" localSheetId="13" hidden="1">{#N/A,#N/A,FALSE,"Com-NC";#N/A,#N/A,FALSE,"Com-NIM";#N/A,#N/A,FALSE,"Com-Ostd";#N/A,#N/A,FALSE,"Com-NII";#N/A,#N/A,FALSE,"Com-Exp";#N/A,#N/A,FALSE,"Com-Mkt Sh"}</definedName>
    <definedName name="yui" hidden="1">{#N/A,#N/A,FALSE,"Com-NC";#N/A,#N/A,FALSE,"Com-NIM";#N/A,#N/A,FALSE,"Com-Ostd";#N/A,#N/A,FALSE,"Com-NII";#N/A,#N/A,FALSE,"Com-Exp";#N/A,#N/A,FALSE,"Com-Mkt Sh"}</definedName>
    <definedName name="yyyyyyyyyyyy" localSheetId="35">#REF!</definedName>
    <definedName name="yyyyyyyyyyyy">#REF!</definedName>
    <definedName name="z" localSheetId="34" hidden="1">{#N/A,#N/A,FALSE,"Com-NC";#N/A,#N/A,FALSE,"Com-NIM";#N/A,#N/A,FALSE,"Com-Ostd";#N/A,#N/A,FALSE,"Com-NII";#N/A,#N/A,FALSE,"Com-Exp";#N/A,#N/A,FALSE,"Com-Mkt Sh"}</definedName>
    <definedName name="z" localSheetId="35" hidden="1">{#N/A,#N/A,FALSE,"Com-NC";#N/A,#N/A,FALSE,"Com-NIM";#N/A,#N/A,FALSE,"Com-Ostd";#N/A,#N/A,FALSE,"Com-NII";#N/A,#N/A,FALSE,"Com-Exp";#N/A,#N/A,FALSE,"Com-Mkt Sh"}</definedName>
    <definedName name="z" localSheetId="12" hidden="1">{#N/A,#N/A,FALSE,"Com-NC";#N/A,#N/A,FALSE,"Com-NIM";#N/A,#N/A,FALSE,"Com-Ostd";#N/A,#N/A,FALSE,"Com-NII";#N/A,#N/A,FALSE,"Com-Exp";#N/A,#N/A,FALSE,"Com-Mkt Sh"}</definedName>
    <definedName name="z" localSheetId="13" hidden="1">{#N/A,#N/A,FALSE,"Com-NC";#N/A,#N/A,FALSE,"Com-NIM";#N/A,#N/A,FALSE,"Com-Ostd";#N/A,#N/A,FALSE,"Com-NII";#N/A,#N/A,FALSE,"Com-Exp";#N/A,#N/A,FALSE,"Com-Mkt Sh"}</definedName>
    <definedName name="z" hidden="1">{#N/A,#N/A,FALSE,"Com-NC";#N/A,#N/A,FALSE,"Com-NIM";#N/A,#N/A,FALSE,"Com-Ostd";#N/A,#N/A,FALSE,"Com-NII";#N/A,#N/A,FALSE,"Com-Exp";#N/A,#N/A,FALSE,"Com-Mkt Sh"}</definedName>
    <definedName name="zoro">#REF!</definedName>
    <definedName name="ztqrydacu" localSheetId="35">#REF!</definedName>
    <definedName name="ztqrydacu">#REF!</definedName>
    <definedName name="zv" localSheetId="34" hidden="1">{#N/A,#N/A,FALSE,"Com-NC";#N/A,#N/A,FALSE,"Com-NIM";#N/A,#N/A,FALSE,"Com-Ostd";#N/A,#N/A,FALSE,"Com-NII";#N/A,#N/A,FALSE,"Com-Exp";#N/A,#N/A,FALSE,"Com-Mkt Sh"}</definedName>
    <definedName name="zv" localSheetId="35" hidden="1">{#N/A,#N/A,FALSE,"Com-NC";#N/A,#N/A,FALSE,"Com-NIM";#N/A,#N/A,FALSE,"Com-Ostd";#N/A,#N/A,FALSE,"Com-NII";#N/A,#N/A,FALSE,"Com-Exp";#N/A,#N/A,FALSE,"Com-Mkt Sh"}</definedName>
    <definedName name="zv" localSheetId="12" hidden="1">{#N/A,#N/A,FALSE,"Com-NC";#N/A,#N/A,FALSE,"Com-NIM";#N/A,#N/A,FALSE,"Com-Ostd";#N/A,#N/A,FALSE,"Com-NII";#N/A,#N/A,FALSE,"Com-Exp";#N/A,#N/A,FALSE,"Com-Mkt Sh"}</definedName>
    <definedName name="zv" localSheetId="13" hidden="1">{#N/A,#N/A,FALSE,"Com-NC";#N/A,#N/A,FALSE,"Com-NIM";#N/A,#N/A,FALSE,"Com-Ostd";#N/A,#N/A,FALSE,"Com-NII";#N/A,#N/A,FALSE,"Com-Exp";#N/A,#N/A,FALSE,"Com-Mkt Sh"}</definedName>
    <definedName name="zv" hidden="1">{#N/A,#N/A,FALSE,"Com-NC";#N/A,#N/A,FALSE,"Com-NIM";#N/A,#N/A,FALSE,"Com-Ostd";#N/A,#N/A,FALSE,"Com-NII";#N/A,#N/A,FALSE,"Com-Exp";#N/A,#N/A,FALSE,"Com-Mkt Sh"}</definedName>
    <definedName name="zx"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x"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x"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x"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x"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localSheetId="3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localSheetId="35"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localSheetId="1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localSheetId="13"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wrn.2000._.Complete._.Report." localSheetId="34" hidden="1">{#N/A,#N/A,TRUE,"Cover";"Overview",#N/A,TRUE,"Overview";"Production Support",#N/A,TRUE,"Production Support";"Non-Discretionary",#N/A,TRUE,"Non-discretionary";"Discretionary",#N/A,TRUE,"Discretionary";"Captured Hours",#N/A,TRUE,"Captured Hours";"Cut Summary",#N/A,TRUE,"Cuts";"Other cuts",#N/A,TRUE,"Cuts";"Head Cuts",#N/A,TRUE,"Cuts"}</definedName>
    <definedName name="ZZ.wrn.2000._.Complete._.Report."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ZZ.wrn.2000._.Complete._.Report." localSheetId="12" hidden="1">{#N/A,#N/A,TRUE,"Cover";"Overview",#N/A,TRUE,"Overview";"Production Support",#N/A,TRUE,"Production Support";"Non-Discretionary",#N/A,TRUE,"Non-discretionary";"Discretionary",#N/A,TRUE,"Discretionary";"Captured Hours",#N/A,TRUE,"Captured Hours";"Cut Summary",#N/A,TRUE,"Cuts";"Other cuts",#N/A,TRUE,"Cuts";"Head Cuts",#N/A,TRUE,"Cuts"}</definedName>
    <definedName name="ZZ.wrn.2000._.Complete._.Report." localSheetId="13" hidden="1">{#N/A,#N/A,TRUE,"Cover";"Overview",#N/A,TRUE,"Overview";"Production Support",#N/A,TRUE,"Production Support";"Non-Discretionary",#N/A,TRUE,"Non-discretionary";"Discretionary",#N/A,TRUE,"Discretionary";"Captured Hours",#N/A,TRUE,"Captured Hours";"Cut Summary",#N/A,TRUE,"Cuts";"Other cuts",#N/A,TRUE,"Cuts";"Head Cuts",#N/A,TRUE,"Cuts"}</definedName>
    <definedName name="ZZ.wrn.2000._.Complete._.Report."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localSheetId="34"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localSheetId="12"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localSheetId="13"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 hidden="1">#REF!</definedName>
    <definedName name="zzzzzz" localSheetId="34"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 localSheetId="12"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 localSheetId="13"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localSheetId="34"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localSheetId="12"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localSheetId="13"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localSheetId="34"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localSheetId="12"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localSheetId="13"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localSheetId="34"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localSheetId="35"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localSheetId="12"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localSheetId="13"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hidden="1">{#N/A,#N/A,TRUE,"Cover";"Overview",#N/A,TRUE,"Overview";"Production Support",#N/A,TRUE,"Production Support";"Non-Discretionary",#N/A,TRUE,"Non-discretionary";"Discretionary",#N/A,TRUE,"Discretionary";"Captured Hours",#N/A,TRUE,"Captured Hours";"Cut Summary",#N/A,TRUE,"Cuts";"Other cuts",#N/A,TRUE,"Cuts";"Head Cuts",#N/A,TRUE,"Cuts"}</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7" l="1"/>
  <c r="A20" i="17"/>
  <c r="A29" i="17"/>
  <c r="A47" i="17"/>
  <c r="A56" i="17"/>
  <c r="A65" i="17"/>
  <c r="A74" i="17"/>
  <c r="A83" i="17"/>
  <c r="A95" i="17"/>
  <c r="A104" i="17"/>
  <c r="A113" i="17"/>
  <c r="B5" i="11"/>
  <c r="B12" i="11"/>
  <c r="F32" i="37"/>
  <c r="D32" i="37"/>
  <c r="D11" i="11"/>
  <c r="C11" i="11"/>
  <c r="D10" i="11"/>
  <c r="C10" i="11"/>
  <c r="D9" i="11"/>
  <c r="D8" i="11"/>
  <c r="D7" i="11"/>
  <c r="D6" i="11"/>
  <c r="D5" i="11"/>
  <c r="D4" i="11"/>
  <c r="C4" i="11"/>
  <c r="E11" i="6"/>
  <c r="G21" i="5"/>
  <c r="G22" i="5"/>
  <c r="A10" i="37"/>
  <c r="A11" i="37"/>
  <c r="A12" i="37"/>
  <c r="A13" i="37"/>
  <c r="A14" i="37"/>
  <c r="A15" i="37"/>
  <c r="A16" i="37"/>
  <c r="A17" i="37"/>
  <c r="A18" i="37"/>
  <c r="A19" i="37"/>
  <c r="A20" i="37"/>
  <c r="A21" i="37"/>
  <c r="A22" i="37"/>
  <c r="A23" i="37"/>
  <c r="A25" i="37"/>
  <c r="A26" i="37"/>
  <c r="A27" i="37"/>
  <c r="A28" i="37"/>
  <c r="A30" i="37"/>
  <c r="A31" i="37"/>
  <c r="A32" i="37"/>
  <c r="A64" i="22"/>
  <c r="A55" i="22"/>
  <c r="A46" i="22"/>
  <c r="A32" i="22"/>
  <c r="A23" i="22"/>
  <c r="A14" i="22"/>
  <c r="C5" i="11"/>
  <c r="D12" i="11"/>
  <c r="C9" i="11"/>
  <c r="C8" i="11"/>
  <c r="C7" i="11"/>
  <c r="C6" i="11"/>
  <c r="D14" i="6"/>
  <c r="F14" i="6"/>
  <c r="E14" i="6"/>
  <c r="C14" i="6"/>
  <c r="C12" i="11"/>
</calcChain>
</file>

<file path=xl/sharedStrings.xml><?xml version="1.0" encoding="utf-8"?>
<sst xmlns="http://schemas.openxmlformats.org/spreadsheetml/2006/main" count="1673" uniqueCount="876">
  <si>
    <t>Securitisation exposures in the banking book</t>
  </si>
  <si>
    <t>30 September</t>
  </si>
  <si>
    <t>31 March</t>
  </si>
  <si>
    <t>$m</t>
  </si>
  <si>
    <t>Market risk</t>
  </si>
  <si>
    <t>Operational risk</t>
  </si>
  <si>
    <t>Available capital (amounts)</t>
  </si>
  <si>
    <t>Common Equity Tier 1 (CET1)</t>
  </si>
  <si>
    <t>Tier 1</t>
  </si>
  <si>
    <t xml:space="preserve">Total capital </t>
  </si>
  <si>
    <t>Risk-weighted assets (amounts)</t>
  </si>
  <si>
    <t>Total risk-weighted assets (RWA)</t>
  </si>
  <si>
    <t>4a</t>
  </si>
  <si>
    <t>Total risk-weighted assets (pre-floor)</t>
  </si>
  <si>
    <t xml:space="preserve">Risk-based capital ratios as a percentage of RWA </t>
  </si>
  <si>
    <t>CET1 ratio (%)</t>
  </si>
  <si>
    <t>5b</t>
  </si>
  <si>
    <t>CET1 ratio (%) (pre-floor ratio)</t>
  </si>
  <si>
    <t>Tier 1 ratio (%)</t>
  </si>
  <si>
    <t>6b</t>
  </si>
  <si>
    <t>Tier 1 ratio (%) (pre-floor ratio)</t>
  </si>
  <si>
    <t xml:space="preserve">Total capital ratio (%) </t>
  </si>
  <si>
    <t>7b</t>
  </si>
  <si>
    <t>Total capital ratio (%) (pre-floor ratio)</t>
  </si>
  <si>
    <t>Additional CET1 buffer requirements as a percentage of RWA</t>
  </si>
  <si>
    <t>Countercyclical buffer requirement (%)</t>
  </si>
  <si>
    <t>Bank G-SIB and/or D-SIB additional requirements (%)</t>
  </si>
  <si>
    <t>CET1 available after meeting the bank’s minimum capital requirements (%)</t>
  </si>
  <si>
    <t>Basel III Leverage ratio</t>
  </si>
  <si>
    <t xml:space="preserve">Total Basel III leverage ratio exposure measure </t>
  </si>
  <si>
    <t>Basel III leverage ratio (%) (including the impact of any applicable temporary exemption of central bank reserves)</t>
  </si>
  <si>
    <t>Liquidity Coverage Ratio (LCR)</t>
  </si>
  <si>
    <t>Total high-quality liquid assets (HQLA)</t>
  </si>
  <si>
    <t>Total net cash outflow</t>
  </si>
  <si>
    <t>LCR ratio (%)</t>
  </si>
  <si>
    <t>Net Stable Funding Ratio (NSFR)</t>
  </si>
  <si>
    <t xml:space="preserve">Total available stable funding </t>
  </si>
  <si>
    <t>Total required stable funding</t>
  </si>
  <si>
    <t>NSFR ratio (%)</t>
  </si>
  <si>
    <t>CMS1 – Comparison of modelled and standardised RWA at risk level</t>
  </si>
  <si>
    <t>a</t>
  </si>
  <si>
    <t>b</t>
  </si>
  <si>
    <t>c</t>
  </si>
  <si>
    <t>d</t>
  </si>
  <si>
    <t>RWA</t>
  </si>
  <si>
    <t xml:space="preserve"> RWA for modelled approaches that banks have supervisory approval to use </t>
  </si>
  <si>
    <t xml:space="preserve"> RWA for portfolios where standardised approaches are used</t>
  </si>
  <si>
    <t>Total Actual RWA (a + b)
(ie RWA which banks report as current requirements)</t>
  </si>
  <si>
    <t>RWA calculated using full standardised approach (ie used in the base of the output floor)</t>
  </si>
  <si>
    <t>Credit risk (excluding counterparty credit risk)</t>
  </si>
  <si>
    <t>Counterparty credit risk</t>
  </si>
  <si>
    <t>Credit valuation adjustment</t>
  </si>
  <si>
    <t xml:space="preserve">Market risk </t>
  </si>
  <si>
    <t>AU5a</t>
  </si>
  <si>
    <t>Interest rate risk of the banking book</t>
  </si>
  <si>
    <t xml:space="preserve">Residual RWA </t>
  </si>
  <si>
    <t>Total</t>
  </si>
  <si>
    <t>Minimum capital requirements</t>
  </si>
  <si>
    <t xml:space="preserve">Credit risk (excluding counterparty credit risk) </t>
  </si>
  <si>
    <t>Of which: standardised approach (SA)</t>
  </si>
  <si>
    <t>Of which: foundation internal ratings-based (F-IRB) approach</t>
  </si>
  <si>
    <t>Of which: supervisory slotting approach</t>
  </si>
  <si>
    <t>Of which: advanced internal ratings-based (A-IRB) approach</t>
  </si>
  <si>
    <t>Counterparty credit risk (CCR)</t>
  </si>
  <si>
    <t xml:space="preserve">Of which: standardised approach for counterparty credit risk </t>
  </si>
  <si>
    <t>Of which: other CCR</t>
  </si>
  <si>
    <t>Credit valuation adjustment (CVA)</t>
  </si>
  <si>
    <t>National specific regulatory adjustments</t>
  </si>
  <si>
    <t>n/a</t>
  </si>
  <si>
    <t>Settlement risk</t>
  </si>
  <si>
    <t>Securitisation exposures in banking book</t>
  </si>
  <si>
    <t>Of which: securitisation standardised approach (SEC-SA)</t>
  </si>
  <si>
    <t>Of which: internal model approach (IMA)</t>
  </si>
  <si>
    <t>AU20a</t>
  </si>
  <si>
    <t>Interest rate risk in the banking book</t>
  </si>
  <si>
    <t>Capital charge for switch between trading book and banking book</t>
  </si>
  <si>
    <t>Amounts below the thresholds for deduction (subject to 250% risk weight)</t>
  </si>
  <si>
    <t>Output floor applied</t>
  </si>
  <si>
    <t>Floor adjustment (before application of transitional cap)</t>
  </si>
  <si>
    <t>Floor adjustment (after application of transitional cap)</t>
  </si>
  <si>
    <t>CMS2 – Comparison of modelled and standardised RWA for credit risk at asset class level</t>
  </si>
  <si>
    <t xml:space="preserve">RWA for modelled approaches that banks have supervisory approval to use </t>
  </si>
  <si>
    <t>Total Actual RWA (ie RWA which banks report as current requirements)</t>
  </si>
  <si>
    <t>RWA calculated using full standardised approach (ie RWA used in the base of the output floor)</t>
  </si>
  <si>
    <t xml:space="preserve">Corporate </t>
  </si>
  <si>
    <t>Property Finance</t>
  </si>
  <si>
    <t>Large Corporate</t>
  </si>
  <si>
    <t>Sovereign</t>
  </si>
  <si>
    <t>Financial Institutions</t>
  </si>
  <si>
    <t>Residential Mortgages</t>
  </si>
  <si>
    <t>Other Retail</t>
  </si>
  <si>
    <t>Specialised Lending</t>
  </si>
  <si>
    <t>Other Assets</t>
  </si>
  <si>
    <t>Amounts</t>
  </si>
  <si>
    <t>Common Equity Tier 1 capital: instruments and reserves</t>
  </si>
  <si>
    <t>Directly issued qualifying common share (and equivalent for non-joint stock companies) capital plus related stock surplus</t>
  </si>
  <si>
    <t>Retained earnings</t>
  </si>
  <si>
    <t>Accumulated other comprehensive income (and other reserves)</t>
  </si>
  <si>
    <t>Directly issued capital subject to phase-out from CET1 capital (only applicable to non-joint stock companies)</t>
  </si>
  <si>
    <t>Common share capital issued by subsidiaries and held by third parties (amount allowed in group CET1 capital)</t>
  </si>
  <si>
    <t>Common Equity Tier 1 capital before regulatory adjustments</t>
  </si>
  <si>
    <t>Common Equity Tier 1 capital: regulatory adjustments</t>
  </si>
  <si>
    <t>Prudent valuation adjustments</t>
  </si>
  <si>
    <t>Goodwill (net of related tax liability)</t>
  </si>
  <si>
    <t>m</t>
  </si>
  <si>
    <t>Other intangibles other than mortgage servicing rights (MSR) (net of related tax liability)</t>
  </si>
  <si>
    <t>Deferred tax assets (DTA) that rely on future profitability, excluding those arising from temporary differences (net of related tax liability)</t>
  </si>
  <si>
    <t>Cash flow hedge reserve</t>
  </si>
  <si>
    <t>Shortfall of provisions to expected losses</t>
  </si>
  <si>
    <t>Gains and losses due to changes in own credit risk on fair valued liabilities</t>
  </si>
  <si>
    <t>Defined benefit pension fund net assets</t>
  </si>
  <si>
    <t>Investments in own shares (if not already subtracted from paid-in capital on reported balance sheet)</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</si>
  <si>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</si>
  <si>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</si>
  <si>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 entities that are outside the scope of regulatory consolidation (amount above 10% threshold)</t>
  </si>
  <si>
    <t>MSR (amount above 10% threshold)</t>
  </si>
  <si>
    <t>DTA arising from temporary differences (amount above 10% threshold, net of related tax liability)</t>
  </si>
  <si>
    <t>Amount exceeding the 15% threshold</t>
  </si>
  <si>
    <t>Of which: significant investments in the common stock of financials</t>
  </si>
  <si>
    <t>Of which: MSR</t>
  </si>
  <si>
    <t>Of which: DTA arising from temporary differences</t>
  </si>
  <si>
    <t>Regulatory adjustments applied to Common Equity Tier 1 capital due to insufficient Additional Tier 1 and Tier 2 capital to cover deductions</t>
  </si>
  <si>
    <t>Total regulatory adjustments to Common Equity Tier 1 capital</t>
  </si>
  <si>
    <t>Common Equity Tier 1 capital (CET1)</t>
  </si>
  <si>
    <t>Additional Tier 1 capital: instruments</t>
  </si>
  <si>
    <t>Of which: classified as equity under applicable accounting standards</t>
  </si>
  <si>
    <t>Of which: classified as liabilities under applicable accounting standards</t>
  </si>
  <si>
    <t>Directly issued capital instruments subject to phase-out from additional Tier 1 capital</t>
  </si>
  <si>
    <t>Additional Tier 1 instruments (and CET1 instruments not included in row 5) issued by subsidiaries and held by third parties (amount allowed in group additional Tier 1 capital)</t>
  </si>
  <si>
    <t>Of which: instruments issued by subsidiaries subject to phase-out</t>
  </si>
  <si>
    <t>Additional Tier 1 capital before regulatory adjustments</t>
  </si>
  <si>
    <t>Additional Tier 1 capital: regulatory adjustments</t>
  </si>
  <si>
    <t>Investments in own additional Tier 1 instruments</t>
  </si>
  <si>
    <t>Reciprocal cross-holdings in additional Tier 1 instruments</t>
  </si>
  <si>
    <t>Investments in the capital of banking, financial and insurance entities that are outside the scope of regulatory consolidation, where the bank does not own more than 10% of the issued common share capital of the entity (amount above 10% threshold)</t>
  </si>
  <si>
    <t xml:space="preserve">Significant investments in the capital of banking, financial and insurance entities that are outside the scope of regulatory consolidation </t>
  </si>
  <si>
    <t>Regulatory adjustments applied to additional Tier 1 capital due to insufficient Tier 2 capital to cover deductions</t>
  </si>
  <si>
    <t>Total regulatory adjustments to additional Tier 1 capital</t>
  </si>
  <si>
    <t>Additional Tier 1 capital (AT1)</t>
  </si>
  <si>
    <t>Tier 1 capital (T1 = CET1 + AT1)</t>
  </si>
  <si>
    <t>Tier 2 capital: instruments and provisions</t>
  </si>
  <si>
    <t>Directly issued qualifying Tier 2 instruments plus related stock surplus</t>
  </si>
  <si>
    <t>Directly issued capital instruments subject to phase-out from Tier 2 capital</t>
  </si>
  <si>
    <t>Tier 2 instruments (and CET1 and AT1 instruments not included in rows 5 or 34) issued by subsidiaries and held by third parties (amount allowed in group Tier 2)</t>
  </si>
  <si>
    <t>Provisions</t>
  </si>
  <si>
    <t>Tier 2 capital before regulatory adjustments</t>
  </si>
  <si>
    <t>Tier 2 capital: regulatory adjustments</t>
  </si>
  <si>
    <t xml:space="preserve">Investments in own Tier 2 instruments </t>
  </si>
  <si>
    <t>Reciprocal cross-holdings in Tier 2 instruments and other TLAC liabilities</t>
  </si>
  <si>
    <t>Investments in the capital and other TLAC liabilities of banking, financial and insurance entities that are outside the scope of regulatory consolidation, where the bank does not own more than 10% of the issued common share capital of the entity (amount above 10% threshold)</t>
  </si>
  <si>
    <t>54a</t>
  </si>
  <si>
    <t>Investments in the other TLAC liabilities of banking, financial and insurance entities that are outside the scope of regulatory consolidation and where the bank does not own more than 10% of the issued common share capital of the entity: amount previously designated for the 5% threshold but that no longer meets the conditions (for G-SIBs only)</t>
  </si>
  <si>
    <t>Significant investments in the capital and other TLAC liabilities of banking, financial and insurance entities that are outside the scope of regulatory consolidation (net of eligible short positions)</t>
  </si>
  <si>
    <t>Total regulatory adjustments to Tier 2 capital</t>
  </si>
  <si>
    <t>Tier 2 capital</t>
  </si>
  <si>
    <t>Total regulatory capital (= Tier 1 + Tier2)</t>
  </si>
  <si>
    <t>Total risk-weighted assets</t>
  </si>
  <si>
    <t>Capital adequacy ratios and buffers</t>
  </si>
  <si>
    <t>Common Equity Tier 1 capital (as a percentage of risk-weighted assets)</t>
  </si>
  <si>
    <t>Tier 1 capital (as a percentage of risk-weighted assets)</t>
  </si>
  <si>
    <t>Total capital (as a percentage of risk-weighted assets)</t>
  </si>
  <si>
    <t>Institution-specific buffer requirement (capital conservation buffer plus countercyclical buffer requirements plus higher loss absorbency requirement, expressed as a percentage of risk-weighted assets)</t>
  </si>
  <si>
    <t>Of which: capital conservation buffer requirement</t>
  </si>
  <si>
    <t>Of which: bank-specific countercyclical buffer requirement</t>
  </si>
  <si>
    <t>Of which: higher loss absorbency requirement</t>
  </si>
  <si>
    <t xml:space="preserve">Common Equity Tier 1 capital (as a percentage of risk-weighted assets) available after meeting the bank’s minimum capital requirements </t>
  </si>
  <si>
    <t>National minima (if different from Basel III)</t>
  </si>
  <si>
    <t>National minimum Common Equity Tier 1 capital adequacy ratio (if different from Basel III minimum)</t>
  </si>
  <si>
    <t>National minimum Tier 1 capital adequacy ratio (if different from Basel III minimum)</t>
  </si>
  <si>
    <t>National minimum Total capital adequacy ratio (if different from Basel III minimum)</t>
  </si>
  <si>
    <t>Amounts below the thresholds for deduction (before risk-weighting)</t>
  </si>
  <si>
    <t>Non-significant investments in the capital and other TLAC liabilities of other financial entities</t>
  </si>
  <si>
    <t>Significant investments in the common stock of financial entities</t>
  </si>
  <si>
    <t>MSR (net of related tax liability)</t>
  </si>
  <si>
    <t>DTA arising from temporary differences (net of related tax liability)</t>
  </si>
  <si>
    <t>Applicable caps on the inclusion of provisions in Tier 2 capital</t>
  </si>
  <si>
    <t>Provisions eligible for inclusion in Tier 2 capital in respect of exposures subject to standardised approach (prior to application of cap)</t>
  </si>
  <si>
    <t>Cap on inclusion of provisions in Tier 2 capital under standardised approach</t>
  </si>
  <si>
    <t>Provisions eligible for inclusion in Tier 2 capital in respect of exposures subject to internal ratings-based approach (prior to application of cap)</t>
  </si>
  <si>
    <t>Cap for inclusion of provisions in Tier 2 capital under internal ratings-based approach</t>
  </si>
  <si>
    <t>CC2 – Reconciliation of regulatory capital to balance sheet</t>
  </si>
  <si>
    <t>Balance sheet as in published financial statements</t>
  </si>
  <si>
    <t>Under regulatory scope of consolidation</t>
  </si>
  <si>
    <t>Assets</t>
  </si>
  <si>
    <t>Cash and balances with central banks</t>
  </si>
  <si>
    <t>Collateral paid</t>
  </si>
  <si>
    <t>Trading securities and financial assets measured at fair value through income statement (FVIS)</t>
  </si>
  <si>
    <t>Derivative financial instruments</t>
  </si>
  <si>
    <t xml:space="preserve">Investment securities </t>
  </si>
  <si>
    <t>Loans</t>
  </si>
  <si>
    <t>Other financial assets</t>
  </si>
  <si>
    <t>Due from subsidiaries</t>
  </si>
  <si>
    <t>Investments in subsidiaries</t>
  </si>
  <si>
    <t>Property and equipment</t>
  </si>
  <si>
    <t>Tax assets</t>
  </si>
  <si>
    <t>Intangible assets</t>
  </si>
  <si>
    <t>Other assets</t>
  </si>
  <si>
    <t>Total assets</t>
  </si>
  <si>
    <t>Liabilities</t>
  </si>
  <si>
    <t>Collateral received</t>
  </si>
  <si>
    <t>Deposits and other borrowings</t>
  </si>
  <si>
    <t>Other financial liabilities</t>
  </si>
  <si>
    <t>Debt issues</t>
  </si>
  <si>
    <t>Tax liabilities</t>
  </si>
  <si>
    <t>Due to subsidiaries</t>
  </si>
  <si>
    <t>Other liabilities</t>
  </si>
  <si>
    <t>Loan capital</t>
  </si>
  <si>
    <t>Total liabilities</t>
  </si>
  <si>
    <t>Shareholders’ equity</t>
  </si>
  <si>
    <t>Ordinary share capital</t>
  </si>
  <si>
    <t>Treasury shares</t>
  </si>
  <si>
    <t>Reserves</t>
  </si>
  <si>
    <t>Retained Profits</t>
  </si>
  <si>
    <t>Non-controlling interests</t>
  </si>
  <si>
    <t>Total shareholders’ equity</t>
  </si>
  <si>
    <t>Total per Capital Disclosure Template - Deferred Tax Asset</t>
  </si>
  <si>
    <t>Total per Capital Disclosure Template - Goodwill</t>
  </si>
  <si>
    <t>Total Investments in financial institutions</t>
  </si>
  <si>
    <t xml:space="preserve">Total Equity Investments before applying prescribed threshold </t>
  </si>
  <si>
    <t>Total per Capital Disclosure Template - Equity Investments</t>
  </si>
  <si>
    <t>Total per Capital Disclosure Template - Tier 1 Capital</t>
  </si>
  <si>
    <t>Total Basel III complying instruments</t>
  </si>
  <si>
    <t xml:space="preserve">Total per Capital Disclosure Template - Tier 2 </t>
  </si>
  <si>
    <t>Total per Capital Disclosure Template - Tier 2 Capital Instruments</t>
  </si>
  <si>
    <t>Total per Capital Disclosure Template - Accumulated Other Comprehensive Income (and other reserves)</t>
  </si>
  <si>
    <t xml:space="preserve">Total per Capital Disclosure Template - Ordinary share capital  issued by subsidiaries and held by third parties (amount allowed in group CET1) </t>
  </si>
  <si>
    <t>ENC – Asset encumbrance</t>
  </si>
  <si>
    <t xml:space="preserve">Encumbered assets </t>
  </si>
  <si>
    <t>Cash</t>
  </si>
  <si>
    <t>Investment securities</t>
  </si>
  <si>
    <t>Securitisation</t>
  </si>
  <si>
    <t>CR1 - Credit quality of assets</t>
  </si>
  <si>
    <t>Gross carrying values of</t>
  </si>
  <si>
    <t>Allowances /impairments</t>
  </si>
  <si>
    <t>Of which ECL accounting provisions for credit losses on IRB exposures</t>
  </si>
  <si>
    <t>Net Values</t>
  </si>
  <si>
    <t>Non-performing exposures</t>
  </si>
  <si>
    <t>Performing exposures</t>
  </si>
  <si>
    <t xml:space="preserve">Allocated in regulatory category of non-performing </t>
  </si>
  <si>
    <t>Debt Securities</t>
  </si>
  <si>
    <t>Off-balance sheet exposures</t>
  </si>
  <si>
    <t>Non-performing loans and debt securities at end of the previous reporting period</t>
  </si>
  <si>
    <t xml:space="preserve">Loans and debt securities that became non-performing since the last reporting period </t>
  </si>
  <si>
    <t>Returned to performing status</t>
  </si>
  <si>
    <t>Amounts written off</t>
  </si>
  <si>
    <t>Other changes</t>
  </si>
  <si>
    <t xml:space="preserve">Non-performing loans and debt securities at end of the reporting period </t>
  </si>
  <si>
    <t xml:space="preserve">Exposures unsecured: carrying amount </t>
  </si>
  <si>
    <t>Exposures to be secured</t>
  </si>
  <si>
    <t>Exposures secured by collateral</t>
  </si>
  <si>
    <t>Exposures secured by financial guarantees</t>
  </si>
  <si>
    <t>Exposures secured by credit derivatives</t>
  </si>
  <si>
    <t xml:space="preserve">Loans </t>
  </si>
  <si>
    <t xml:space="preserve">Debt securities </t>
  </si>
  <si>
    <t xml:space="preserve">Total </t>
  </si>
  <si>
    <t xml:space="preserve">Of which non-performing </t>
  </si>
  <si>
    <t>Exposures before CCF and CRM</t>
  </si>
  <si>
    <t>Exposures post-CCF and post-CRM</t>
  </si>
  <si>
    <t>RWA and RWA density</t>
  </si>
  <si>
    <t>On-balance sheet amount</t>
  </si>
  <si>
    <t>Off-balance sheet amount</t>
  </si>
  <si>
    <t xml:space="preserve">On-balance sheet amount </t>
  </si>
  <si>
    <t>Asset classes</t>
  </si>
  <si>
    <t>Property</t>
  </si>
  <si>
    <t>Of which: Residential property</t>
  </si>
  <si>
    <t>Of which: Land acquisition, development and construction</t>
  </si>
  <si>
    <t>Corporate</t>
  </si>
  <si>
    <t>Of which: General Corporate</t>
  </si>
  <si>
    <t>Margin Lending</t>
  </si>
  <si>
    <t>Banks</t>
  </si>
  <si>
    <t>Other</t>
  </si>
  <si>
    <t>Defaulted exposures</t>
  </si>
  <si>
    <t>CR5: Standardised approach – exposures by asset classes and risk weights</t>
  </si>
  <si>
    <t>Total credit
exposure amount
(post-CCF and
post-CRM)</t>
  </si>
  <si>
    <t>Exposure amounts and CCFs applied to off-balance sheet exposures, categorised based on risk bucket of converted exposures</t>
  </si>
  <si>
    <t>Risk weight</t>
  </si>
  <si>
    <t>On-balance sheet exposure</t>
  </si>
  <si>
    <t>Off-balance sheet exposure (pre-CCF)</t>
  </si>
  <si>
    <t>Exposure (post-CCF and post-CRM)</t>
  </si>
  <si>
    <t>Less than 40%</t>
  </si>
  <si>
    <t>40–70%</t>
  </si>
  <si>
    <t>90–100%</t>
  </si>
  <si>
    <t>105–130%</t>
  </si>
  <si>
    <t>Total exposures</t>
  </si>
  <si>
    <t>* Weighting is based on off-balance sheet exposure (pre-CCF).</t>
  </si>
  <si>
    <t>A-IRB</t>
  </si>
  <si>
    <t>PD scale</t>
  </si>
  <si>
    <t>Original on-balance sheet gross exposure</t>
  </si>
  <si>
    <t>Off-balance sheet exposure pre CCF</t>
  </si>
  <si>
    <t>Average CCF (%)</t>
  </si>
  <si>
    <t>EAD post CRM and post-CCF</t>
  </si>
  <si>
    <t>Average PD (%)</t>
  </si>
  <si>
    <t>Number of borrowers</t>
  </si>
  <si>
    <t>Average LGD (%)</t>
  </si>
  <si>
    <t>Average maturity (years)</t>
  </si>
  <si>
    <t>RWA density (%)</t>
  </si>
  <si>
    <t>EL</t>
  </si>
  <si>
    <t>0.00 to &lt;0.15</t>
  </si>
  <si>
    <t>0.15 to &lt;0.25</t>
  </si>
  <si>
    <t>0.25 to &lt;0.50</t>
  </si>
  <si>
    <t>0.50 to &lt;0.75</t>
  </si>
  <si>
    <t>0.75 to &lt;2.50</t>
  </si>
  <si>
    <t>2.50 to &lt;10.00</t>
  </si>
  <si>
    <t>10.00 to &lt;100.00</t>
  </si>
  <si>
    <t>100.00 (Default)</t>
  </si>
  <si>
    <t>Total A-IRB Credit risk exposure</t>
  </si>
  <si>
    <t>F-IRB</t>
  </si>
  <si>
    <t>Total F-IRB Credit risk exposure</t>
  </si>
  <si>
    <t>CR7: IRB – Effect on RWA of credit derivatives used as CRM techniques</t>
  </si>
  <si>
    <t xml:space="preserve">Pre-credit derivatives RWA </t>
  </si>
  <si>
    <t>Actual RWA</t>
  </si>
  <si>
    <t>Exposures under A-IRB</t>
  </si>
  <si>
    <t>Total Exposures under A-IRB</t>
  </si>
  <si>
    <t>Exposures under F-IRB</t>
  </si>
  <si>
    <t>Large Corporate - F-IRB</t>
  </si>
  <si>
    <t>Sovereign - F-IRB</t>
  </si>
  <si>
    <t>Financial Institutions - F-IRB</t>
  </si>
  <si>
    <t>Total Exposures under F-IRB</t>
  </si>
  <si>
    <t>Total Exposures including A-IRB exposures and F-IRB exposures</t>
  </si>
  <si>
    <t>CR8: RWA flow statements of credit risk exposures under IRB</t>
  </si>
  <si>
    <t>RWA amounts</t>
  </si>
  <si>
    <t>RWA as at end of previous reporting period</t>
  </si>
  <si>
    <t>Asset size</t>
  </si>
  <si>
    <t>Asset quality</t>
  </si>
  <si>
    <t>Model updates</t>
  </si>
  <si>
    <t>Methodology and policy</t>
  </si>
  <si>
    <t>Acquisitions and disposals</t>
  </si>
  <si>
    <t>Foreign exchange movements</t>
  </si>
  <si>
    <t>RWA as at end of reporting period</t>
  </si>
  <si>
    <t>Regulatory categories</t>
  </si>
  <si>
    <t>Residual maturity</t>
  </si>
  <si>
    <t>Exposure amount</t>
  </si>
  <si>
    <t>PF</t>
  </si>
  <si>
    <t>OF</t>
  </si>
  <si>
    <t>Strong</t>
  </si>
  <si>
    <t>Less than 2.5 years</t>
  </si>
  <si>
    <t>Equal to or more than 2.5 years</t>
  </si>
  <si>
    <t>Good</t>
  </si>
  <si>
    <t>Satisfactory</t>
  </si>
  <si>
    <t>Weak</t>
  </si>
  <si>
    <t>Default</t>
  </si>
  <si>
    <t>IPRE</t>
  </si>
  <si>
    <t>CCR1: Analysis of CCR exposures by approach</t>
  </si>
  <si>
    <t>Replacement cost</t>
  </si>
  <si>
    <t>Potential future exposure</t>
  </si>
  <si>
    <t>Effective EPE</t>
  </si>
  <si>
    <t>Alpha used for computing regulatory EAD</t>
  </si>
  <si>
    <t>EAD post-CRM</t>
  </si>
  <si>
    <t xml:space="preserve">SA-CCR (for derivatives) </t>
  </si>
  <si>
    <r>
      <t>Internal Model Method (for derivatives</t>
    </r>
    <r>
      <rPr>
        <sz val="8"/>
        <color indexed="8"/>
        <rFont val="Arial"/>
        <family val="2"/>
      </rPr>
      <t xml:space="preserve"> and SFTs)</t>
    </r>
  </si>
  <si>
    <t>Simple Approach for credit risk mitigation (for SFTs)</t>
  </si>
  <si>
    <t>Comprehensive Approach for credit risk mitigation (for SFTs)</t>
  </si>
  <si>
    <t>Value-at-risk (VaR) for SFTs</t>
  </si>
  <si>
    <t>CCR4: IRB – CCR exposures by portfolio and PD scale</t>
  </si>
  <si>
    <t>EAD 
post-CRM ($m)</t>
  </si>
  <si>
    <t>RWA
($m)</t>
  </si>
  <si>
    <t>Collateral used in derivative transactions</t>
  </si>
  <si>
    <t>Collateral used in SFTs</t>
  </si>
  <si>
    <t>Fair value of collateral received</t>
  </si>
  <si>
    <t>Fair value of posted collateral</t>
  </si>
  <si>
    <t>Segregated</t>
  </si>
  <si>
    <t>Unsegregated</t>
  </si>
  <si>
    <t>Debt</t>
  </si>
  <si>
    <t>CCR6: 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</si>
  <si>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</si>
  <si>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</si>
  <si>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</si>
  <si>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</si>
  <si>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</si>
  <si>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</si>
  <si>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</si>
  <si>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</si>
  <si>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</si>
  <si>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</si>
  <si>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</si>
  <si>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</si>
  <si>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EAD
 (post-CRM)</t>
  </si>
  <si>
    <t>Exposures to qualifying central counterparties (‘QCCPs’) (total)</t>
  </si>
  <si>
    <t>Exposures for trades at QCCPs (excluding initial margin and default fund contributions); of which</t>
  </si>
  <si>
    <t>(i) OTC derivatives</t>
  </si>
  <si>
    <t>(ii) Exchange-traded derivatives</t>
  </si>
  <si>
    <t>(iii) Securities financing transactions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</si>
  <si>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</si>
  <si>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</si>
  <si>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</si>
  <si>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</si>
  <si>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</si>
  <si>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</si>
  <si>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</si>
  <si>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SEC1: Securitisation exposures in the banking book</t>
  </si>
  <si>
    <t xml:space="preserve">Bank acts as originator </t>
  </si>
  <si>
    <t>Banks acts as investor</t>
  </si>
  <si>
    <t>Traditional</t>
  </si>
  <si>
    <t>Synthetic</t>
  </si>
  <si>
    <t>Sub-total</t>
  </si>
  <si>
    <t xml:space="preserve"> Retail (total)</t>
  </si>
  <si>
    <t xml:space="preserve"> Wholesale (total)</t>
  </si>
  <si>
    <t>SEC2: Securitisation exposures in the trading book</t>
  </si>
  <si>
    <t>SEC3: Securitisation exposures in the banking book and associated regulatory capital requirements – bank acting as originator or as sponsor</t>
  </si>
  <si>
    <t>Exposure values (by risk weight bands)</t>
  </si>
  <si>
    <t>Capital charge after cap</t>
  </si>
  <si>
    <t xml:space="preserve">≤20% </t>
  </si>
  <si>
    <t xml:space="preserve"> &gt;20% to 50% </t>
  </si>
  <si>
    <t xml:space="preserve"> &gt;50% to 100% </t>
  </si>
  <si>
    <t>SEC-SA</t>
  </si>
  <si>
    <t xml:space="preserve">Traditional securitisation </t>
  </si>
  <si>
    <t xml:space="preserve">Synthetic securitisation </t>
  </si>
  <si>
    <t>SEC4: Securitisation exposures in the banking book and associated capital requirements – bank acting as investor</t>
  </si>
  <si>
    <t>Capital required</t>
  </si>
  <si>
    <t>Risk weighted assets</t>
  </si>
  <si>
    <t>Internal model approach</t>
  </si>
  <si>
    <t>Standard approach</t>
  </si>
  <si>
    <t>For the 6 months ended</t>
  </si>
  <si>
    <t xml:space="preserve">High  </t>
  </si>
  <si>
    <t xml:space="preserve">Low  </t>
  </si>
  <si>
    <t xml:space="preserve">Average  </t>
  </si>
  <si>
    <t xml:space="preserve">Period end  </t>
  </si>
  <si>
    <t>Interest rate risk</t>
  </si>
  <si>
    <t>Foreign exchange risk</t>
  </si>
  <si>
    <t>Equity risk</t>
  </si>
  <si>
    <t>Commodity risk</t>
  </si>
  <si>
    <t>Other market risks</t>
  </si>
  <si>
    <t>Diversification benefit</t>
  </si>
  <si>
    <t>Net market risk</t>
  </si>
  <si>
    <t>200bp Parallel</t>
  </si>
  <si>
    <t>Increase</t>
  </si>
  <si>
    <t>Decrease</t>
  </si>
  <si>
    <t>AUD</t>
  </si>
  <si>
    <t>NZD</t>
  </si>
  <si>
    <t>USD</t>
  </si>
  <si>
    <t>Total capital required</t>
  </si>
  <si>
    <t>Geographical breakdown</t>
  </si>
  <si>
    <t>Countercyclical capital buffer rate</t>
  </si>
  <si>
    <t>Bank-specific countercyclical capital buffer rate</t>
  </si>
  <si>
    <t>LR1 – Summary comparison of accounting assets vs leverage ratio exposure measure</t>
  </si>
  <si>
    <t>Total consolidated assets as per published financial statements</t>
  </si>
  <si>
    <t>Adjustment for investments in banking, financial, insurance or commercial entities that are consolidated for accounting purposes but outside the scope of regulatory consolidation</t>
  </si>
  <si>
    <t>Adjustment for securitised exposures that meet the operational requirements for the recognition of risk transference</t>
  </si>
  <si>
    <t xml:space="preserve">Adjustments for temporary exemption of central bank reserves (if applicable) </t>
  </si>
  <si>
    <t>Adjustment for fiduciary assets recognised on the balance sheet pursuant to the operative accounting framework but excluded from the leverage ratio exposure measure</t>
  </si>
  <si>
    <t>Adjustments for regular-way purchases and sales of financial assets subject to trade date accounting</t>
  </si>
  <si>
    <t>Adjustments for eligible cash pooling transactions</t>
  </si>
  <si>
    <t>Adjustments for derivative financial instruments</t>
  </si>
  <si>
    <t>Adjustment for securities financing transactions 
(ie repurchase agreements and similar secured lending)</t>
  </si>
  <si>
    <t>Adjustment for off-balance sheet items 
(ie conversion to credit equivalent amounts of off-balance sheet exposures)</t>
  </si>
  <si>
    <t>Adjustments for prudent valuation adjustments and specific and general provisions which have reduced Tier 1 capital</t>
  </si>
  <si>
    <t>Other adjustments</t>
  </si>
  <si>
    <t>Leverage ratio exposure measure</t>
  </si>
  <si>
    <t>LR2: Leverage ratio common disclosure template</t>
  </si>
  <si>
    <t>On-balance sheet exposures</t>
  </si>
  <si>
    <t>On-balance sheet exposures (excluding derivatives and securities financing transactions (SFTs), but including collateral)</t>
  </si>
  <si>
    <t>Gross-up for derivatives collateral provided where deducted from balance sheet assets pursuant to the operative accounting framework</t>
  </si>
  <si>
    <t xml:space="preserve">(Deductions of receivable assets for cash variation margin provided in derivatives transactions) </t>
  </si>
  <si>
    <t>(Adjustment for securities received under securities financing transactions that are recognised as an asset)</t>
  </si>
  <si>
    <t>(Specific and general provisions associated with on-balance sheet exposures that are deducted from Tier 1 capital)</t>
  </si>
  <si>
    <t>(Asset amounts deducted in determining Tier 1 capital and regulatory adjustments)</t>
  </si>
  <si>
    <r>
      <t xml:space="preserve">Total on-balance sheet exposures </t>
    </r>
    <r>
      <rPr>
        <sz val="8"/>
        <color indexed="8"/>
        <rFont val="Arial"/>
        <family val="2"/>
      </rPr>
      <t>(excluding derivatives and SFTs) (sum of rows 1 to 6)</t>
    </r>
  </si>
  <si>
    <t>Derivative exposures</t>
  </si>
  <si>
    <r>
      <t xml:space="preserve">Replacement cost associated with </t>
    </r>
    <r>
      <rPr>
        <i/>
        <sz val="8"/>
        <color indexed="8"/>
        <rFont val="Arial"/>
        <family val="2"/>
      </rPr>
      <t>all</t>
    </r>
    <r>
      <rPr>
        <sz val="8"/>
        <color indexed="8"/>
        <rFont val="Arial"/>
        <family val="2"/>
      </rPr>
      <t xml:space="preserve"> derivatives transactions (where applicable net of eligible cash variation margin, with bilateral netting and/or the specific treatment for client cleared derivatives)</t>
    </r>
  </si>
  <si>
    <r>
      <t xml:space="preserve">Add-on amounts for potential future exposure associated with </t>
    </r>
    <r>
      <rPr>
        <i/>
        <sz val="8"/>
        <color indexed="8"/>
        <rFont val="Arial"/>
        <family val="2"/>
      </rPr>
      <t>all</t>
    </r>
    <r>
      <rPr>
        <sz val="8"/>
        <color indexed="8"/>
        <rFont val="Arial"/>
        <family val="2"/>
      </rPr>
      <t xml:space="preserve"> derivatives transactions</t>
    </r>
  </si>
  <si>
    <t>(Exempted central counterparty (CCP) leg of client-cleared trade exposures)</t>
  </si>
  <si>
    <t>Adjusted effective notional amount of written credit derivatives</t>
  </si>
  <si>
    <t>(Adjusted effective notional offsets and add-on deductions for written credit derivatives)</t>
  </si>
  <si>
    <t>Total derivative exposures (sum of rows 8 to 12)</t>
  </si>
  <si>
    <t>Securities financing transaction exposures</t>
  </si>
  <si>
    <t>Gross SFT assets (with no recognition of netting), after adjustment for sale accounting transactions</t>
  </si>
  <si>
    <t>(Netted amounts of cash payables and cash receivables of gross SFT assets)</t>
  </si>
  <si>
    <t>Counterparty credit risk exposure for SFT assets</t>
  </si>
  <si>
    <t>Agent transaction exposures</t>
  </si>
  <si>
    <t>Total securities financing transaction exposures (sum of rows 14 to 17)</t>
  </si>
  <si>
    <t>Other off-balance sheet exposures</t>
  </si>
  <si>
    <t>Off-balance sheet exposure at gross notional amount</t>
  </si>
  <si>
    <t>(Adjustments for conversion to credit equivalent amounts)</t>
  </si>
  <si>
    <t>(Specific and general provisions associated with off-balance sheet exposures deducted in determining Tier 1 capital)</t>
  </si>
  <si>
    <t>Off-balance sheet items (sum of rows 19 to 21)</t>
  </si>
  <si>
    <t>Capital and total exposures</t>
  </si>
  <si>
    <t>Tier 1 capital</t>
  </si>
  <si>
    <t>Total exposures (sum of rows 7, 13, 18 and 22)</t>
  </si>
  <si>
    <t>Leverage ratio</t>
  </si>
  <si>
    <t>Leverage ratio (including the impact of any applicable temporary exemption of central bank reserves)</t>
  </si>
  <si>
    <t>25a</t>
  </si>
  <si>
    <t>Leverage ratio (excluding the impact of any applicable temporary exemption of central bank reserves)</t>
  </si>
  <si>
    <t>National minimum leverage ratio requirement</t>
  </si>
  <si>
    <t>Applicable leverage buffers</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</si>
  <si>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</si>
  <si>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</si>
  <si>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</si>
  <si>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 xml:space="preserve">Total exposures (including the impact of any applicable temporary exemption of central bank reserves) incorporating mean values from row 28 of gross SFT assets (after adjustment for sale accounting transactions and netted of amounts of associated cash payables and cash receivables) </t>
  </si>
  <si>
    <t>30a</t>
  </si>
  <si>
    <t xml:space="preserve">Total exposures (excluding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</si>
  <si>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Basel III leverage ratio (including the impact of any applicable temporary exemption of central bank reserves) incorporating mean values from row 28 of gross SFT assets (after adjustment for sale accounting transactions and netted of amounts of associated cash payables and cash receivables) </t>
  </si>
  <si>
    <t>31a</t>
  </si>
  <si>
    <t xml:space="preserve">Basel III 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</si>
  <si>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LIQ1: Liquidity Coverage Ratio (LCR)</t>
  </si>
  <si>
    <t>Total unweighted value (average)</t>
  </si>
  <si>
    <t>Total weighted value (average)</t>
  </si>
  <si>
    <t>Liquid assets, of which:</t>
  </si>
  <si>
    <t>High-quality liquid assets (HQLA)</t>
  </si>
  <si>
    <t>Alternative Liquid Assets (ALA)</t>
  </si>
  <si>
    <t>Reserve Bank of New Zealand (RBNZ) securities</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</si>
  <si>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</si>
  <si>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</si>
  <si>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</si>
  <si>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</si>
  <si>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</si>
  <si>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</si>
  <si>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</si>
  <si>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</si>
  <si>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</si>
  <si>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</si>
  <si>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</si>
  <si>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</si>
  <si>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</si>
  <si>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</si>
  <si>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</si>
  <si>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</si>
  <si>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</si>
  <si>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Inflows from fully performing exposures</t>
  </si>
  <si>
    <t>Other cash inflows</t>
  </si>
  <si>
    <t>Total Cash Inflows</t>
  </si>
  <si>
    <t>Total adjusted value</t>
  </si>
  <si>
    <t>Total HQLA</t>
  </si>
  <si>
    <t>Total net cash outflows</t>
  </si>
  <si>
    <t>Liquidity Coverage Ratio (%)</t>
  </si>
  <si>
    <t>Number of data points used</t>
  </si>
  <si>
    <t>LIQ2: Net Stable Funding Ratio (NSFR)</t>
  </si>
  <si>
    <t>Unweighted value by residual maturity</t>
  </si>
  <si>
    <t>No maturity</t>
  </si>
  <si>
    <t>&lt; 6 months</t>
  </si>
  <si>
    <t>6 months to &lt; 1 year</t>
  </si>
  <si>
    <t>≥ 1 year</t>
  </si>
  <si>
    <t>Weighted value</t>
  </si>
  <si>
    <t>Available stable funding (ASF) item</t>
  </si>
  <si>
    <t>Available Stable Funding (ASF) Item</t>
  </si>
  <si>
    <t xml:space="preserve">Capital: </t>
  </si>
  <si>
    <t>Regulatory capital</t>
  </si>
  <si>
    <t>Other capital instruments</t>
  </si>
  <si>
    <t>Retail deposits and deposits from small business customers:</t>
  </si>
  <si>
    <t>Wholesale funding:</t>
  </si>
  <si>
    <t>Operational deposits</t>
  </si>
  <si>
    <t>Other wholesale funding</t>
  </si>
  <si>
    <t>Liabilities with matching interdependent assets</t>
  </si>
  <si>
    <t xml:space="preserve">Other liabilities: </t>
  </si>
  <si>
    <t xml:space="preserve">NSFR derivative liabilities </t>
  </si>
  <si>
    <t>All other liabilities and equity not included in the above categories</t>
  </si>
  <si>
    <t>Total ASF</t>
  </si>
  <si>
    <t>Required stable funding (RSF) item</t>
  </si>
  <si>
    <t>Required Stable Funding (RSF) Item</t>
  </si>
  <si>
    <t>Total NSFR high-quality liquid assets (HQLA)</t>
  </si>
  <si>
    <t>15b</t>
  </si>
  <si>
    <t>15c</t>
  </si>
  <si>
    <t>Deposits held at other financial institutions for operational purposes</t>
  </si>
  <si>
    <t>Performing loans and securities:</t>
  </si>
  <si>
    <t>Performing loans to financial institutions secured by Level 1 HQLA</t>
  </si>
  <si>
    <t xml:space="preserve">Performing loans to financial institutions secured by non-Level 1 HQLA and unsecured performing loans to financial institutions </t>
  </si>
  <si>
    <t>Securities that are not in default and do not qualify as HQLA, including exchange-traded equities</t>
  </si>
  <si>
    <t>Assets with matching interdependent liabilities</t>
  </si>
  <si>
    <t xml:space="preserve">Other assets: </t>
  </si>
  <si>
    <t>Physical traded commodities, including gold</t>
  </si>
  <si>
    <t>Assets posted as initial margin for derivative contracts and contributions to default funds of central counterparties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</si>
  <si>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</si>
  <si>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</si>
  <si>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</si>
  <si>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</si>
  <si>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</si>
  <si>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</si>
  <si>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Capital conservation buffer requirement (%)</t>
  </si>
  <si>
    <t>Performing residential mortgages</t>
  </si>
  <si>
    <t>of which: are standard loans to individuals with a LVR of 80% or below</t>
  </si>
  <si>
    <t>Performing loans to non-financial corporate clients, loans to retail and small business customers, and loans to sovereigns, central banks and public sectors entities (PSEs)</t>
  </si>
  <si>
    <t>Dormant</t>
  </si>
  <si>
    <t>Trustee</t>
  </si>
  <si>
    <t>Responsible Entity</t>
  </si>
  <si>
    <t>Venture capital investments</t>
  </si>
  <si>
    <t>Trust</t>
  </si>
  <si>
    <t>Insurance</t>
  </si>
  <si>
    <t>Electronic health claims processing</t>
  </si>
  <si>
    <t>Investment services</t>
  </si>
  <si>
    <t>Funds administrator</t>
  </si>
  <si>
    <t>Registrable Superannuation Entity Licensee and Trustee</t>
  </si>
  <si>
    <t>Funds management</t>
  </si>
  <si>
    <t>Principal activity</t>
  </si>
  <si>
    <t>Common equity Tier 1 capital deduction for regulatory expected downturn loss in excess of eligible provisions</t>
  </si>
  <si>
    <t>Excess/(shortfall) in eligible provisions compared to regulatory expected downturn loss</t>
  </si>
  <si>
    <t>Regulatory expected downturn loss</t>
  </si>
  <si>
    <t>Total eligible provisions</t>
  </si>
  <si>
    <t>less ineligible provisions</t>
  </si>
  <si>
    <t>plus provisions associated with partial write-offs</t>
  </si>
  <si>
    <t>Total provisions for impairment charges</t>
  </si>
  <si>
    <t>Provisions associated with eligible portfolios</t>
  </si>
  <si>
    <t>Weighted average CCF</t>
  </si>
  <si>
    <t>Expected losses</t>
  </si>
  <si>
    <t>RWA for column a if re-computed using the standardised approach</t>
  </si>
  <si>
    <t>Of which ECL accounting provisions for credit losses on SA exposures</t>
  </si>
  <si>
    <t>31 March 2025</t>
  </si>
  <si>
    <t>30 September 2024</t>
  </si>
  <si>
    <t>31 March 2024</t>
  </si>
  <si>
    <t xml:space="preserve">Unencumbered assets </t>
  </si>
  <si>
    <t>Securitisation gain on sale (as set out in [CAP30.14])</t>
  </si>
  <si>
    <t>Of which: securitisation external ratings-based approach (SEC-ERBA)</t>
  </si>
  <si>
    <t>SEC-ERBA</t>
  </si>
  <si>
    <t>Exposure values (by regulatory approach)</t>
  </si>
  <si>
    <t>RWA (by regulatory approach)</t>
  </si>
  <si>
    <t>of which: securitisation</t>
  </si>
  <si>
    <t>of which: retail underlying</t>
  </si>
  <si>
    <t>of which: wholesale</t>
  </si>
  <si>
    <t>of which: re-securitisation</t>
  </si>
  <si>
    <t>Total (1 + 6 + 10 + 15 + 16 + 20 + AU20a + 23 + 24 + 25 + 28)</t>
  </si>
  <si>
    <t>Directly issued qualifying Additional Tier 1 instruments plus related stock surplus</t>
  </si>
  <si>
    <t>Secured lending (e.g. reverse repos)</t>
  </si>
  <si>
    <t>of which: with a risk weight of less than or equal to 35% under APS 112</t>
  </si>
  <si>
    <t>Allocated in regulatory category of performing</t>
  </si>
  <si>
    <t xml:space="preserve"> &gt;100% to &lt;1250%</t>
  </si>
  <si>
    <t>Total of bank CET1 specific buffer requirements (%) 
(row 8 + row 9 + row 10)</t>
  </si>
  <si>
    <t>e</t>
  </si>
  <si>
    <t>f</t>
  </si>
  <si>
    <t>g</t>
  </si>
  <si>
    <t>Risk weight %</t>
  </si>
  <si>
    <t>Capital Disclosure Template Reference (CC1)</t>
  </si>
  <si>
    <t>RWA used in the computation of the countercyclical capital buffer ($m)</t>
  </si>
  <si>
    <t>Countercyclical capital buffer amount ($m)</t>
  </si>
  <si>
    <t>Total assets 
($m)</t>
  </si>
  <si>
    <t>Total equity
($m)</t>
  </si>
  <si>
    <t>of which: residential mortgage</t>
  </si>
  <si>
    <t>of which: credit card</t>
  </si>
  <si>
    <t xml:space="preserve">of which: other retail exposures </t>
  </si>
  <si>
    <t>of which: loans to corporates</t>
  </si>
  <si>
    <t xml:space="preserve">of which: commercial mortgage </t>
  </si>
  <si>
    <t>of which: lease and receivables</t>
  </si>
  <si>
    <t>of which: other wholesale</t>
  </si>
  <si>
    <t>of which: to corporates</t>
  </si>
  <si>
    <t>Qualifying Revolving Retail</t>
  </si>
  <si>
    <t>SME Retail</t>
  </si>
  <si>
    <t>SME Corporate</t>
  </si>
  <si>
    <t>Of which: SME Corporate</t>
  </si>
  <si>
    <t>Of which: SME Retail</t>
  </si>
  <si>
    <t>Source based on reference of the balance sheet under the regulatory scope of consolidation (CC2)</t>
  </si>
  <si>
    <t>RBNZ Regulated Entities</t>
  </si>
  <si>
    <t>RBNZ Regulated Entities - Non retail</t>
  </si>
  <si>
    <t>Total RBNZ Regulated Entities - Non retail</t>
  </si>
  <si>
    <t>RBNZ Regulated Entities - Retail</t>
  </si>
  <si>
    <t>Of which: Commercial property</t>
  </si>
  <si>
    <t>Westpac (ex-RBNZ Regulated Entities)</t>
  </si>
  <si>
    <t>Reference (CC1)</t>
  </si>
  <si>
    <t>A-IRB
As at 31 March 2025
$m</t>
  </si>
  <si>
    <t>F-IRB
As at 31 March 2025
$m</t>
  </si>
  <si>
    <t>Bank acts as sponsor</t>
  </si>
  <si>
    <t>a,b</t>
  </si>
  <si>
    <t xml:space="preserve"> </t>
  </si>
  <si>
    <t>l</t>
  </si>
  <si>
    <t>h</t>
  </si>
  <si>
    <t>i,g</t>
  </si>
  <si>
    <t>j</t>
  </si>
  <si>
    <t>k</t>
  </si>
  <si>
    <t>i</t>
  </si>
  <si>
    <t>Australia</t>
  </si>
  <si>
    <t>United Kingdom</t>
  </si>
  <si>
    <t>Netherlands</t>
  </si>
  <si>
    <t>France</t>
  </si>
  <si>
    <t>Ireland</t>
  </si>
  <si>
    <t>Denmark</t>
  </si>
  <si>
    <t>South Korea</t>
  </si>
  <si>
    <t>Luxembourg</t>
  </si>
  <si>
    <t>Germany</t>
  </si>
  <si>
    <t>Belgium</t>
  </si>
  <si>
    <t>Hong Kong SAR</t>
  </si>
  <si>
    <t>Sweden</t>
  </si>
  <si>
    <t>Norway</t>
  </si>
  <si>
    <t>Total, where countercyclical capital buffer rate applies</t>
  </si>
  <si>
    <t>Total of geographical breakdowns</t>
  </si>
  <si>
    <t>Deferred Tax Assets</t>
  </si>
  <si>
    <t> </t>
  </si>
  <si>
    <t>Total Tax Assets per Group Balance Sheet</t>
  </si>
  <si>
    <t>Less: Current tax assets</t>
  </si>
  <si>
    <t>Total Deferred Tax Assets per Group Balance Sheet</t>
  </si>
  <si>
    <t>Add: Adjustments required in accordance with APRA prudential standards</t>
  </si>
  <si>
    <t>Total Deferred Tax Assets after regulatory adjustments</t>
  </si>
  <si>
    <t>Less: Amounts below prescribed threshold - risk weighted</t>
  </si>
  <si>
    <t>Row 75</t>
  </si>
  <si>
    <t>Row 21 / 25</t>
  </si>
  <si>
    <t>Goodwill and other intangible assets</t>
  </si>
  <si>
    <t>Total Goodwill and Intangibles Assets per level 2 Regulatory Balance Sheet</t>
  </si>
  <si>
    <t xml:space="preserve">Less: Capitalised Software Disclosed Under Intangibles </t>
  </si>
  <si>
    <t>Row 9</t>
  </si>
  <si>
    <t>Row 8</t>
  </si>
  <si>
    <t>Equity Investments</t>
  </si>
  <si>
    <t>Equity Investments in non-consolidated subsidiaries</t>
  </si>
  <si>
    <t>Total Significant Investment in financial entities</t>
  </si>
  <si>
    <t>Row 73</t>
  </si>
  <si>
    <t>Non-significant Investment in financial entities</t>
  </si>
  <si>
    <t>Row 72</t>
  </si>
  <si>
    <t>Investment in commercial entities</t>
  </si>
  <si>
    <t>Less: Amounts below prescribed threshold</t>
  </si>
  <si>
    <t>Row 18/ 19/ 23</t>
  </si>
  <si>
    <t>Additional Tier 1 Capital</t>
  </si>
  <si>
    <t>Total Loan Capital per Level 2 Regulatory Balance Sheet</t>
  </si>
  <si>
    <t>Less: Tier 2 Capital Instruments Reported Below</t>
  </si>
  <si>
    <t>Add: Capitalised Issue Costs for Additional Tier 1 Capital Instruments</t>
  </si>
  <si>
    <t>Less: Fair Value Adjustment</t>
  </si>
  <si>
    <t>Row 36</t>
  </si>
  <si>
    <t>Additional Tier 1 Capital included in Regulatory Capital</t>
  </si>
  <si>
    <t>USD AT1 securities</t>
  </si>
  <si>
    <t>Westpac Capital Notes 5</t>
  </si>
  <si>
    <t>Westpac Capital Notes 7</t>
  </si>
  <si>
    <t>Westpac Capital Notes 8</t>
  </si>
  <si>
    <t>Westpac Capital Notes 9</t>
  </si>
  <si>
    <t>Westpac Capital Notes 10</t>
  </si>
  <si>
    <t>Row 30</t>
  </si>
  <si>
    <t>Total Basel III non complying instruments</t>
  </si>
  <si>
    <t>Row 33</t>
  </si>
  <si>
    <t>Total per Capital Disclosure Template - Additional Tier 1 Capital Instruments</t>
  </si>
  <si>
    <t>Tier 2 Capital</t>
  </si>
  <si>
    <t>Total Tier 2 Capital per Level 2 Regulatory Balance Sheet</t>
  </si>
  <si>
    <t>Add: Capitalised Issue Costs for Tier 2 Capital Instruments</t>
  </si>
  <si>
    <t>Less: Cumulative amortisation of Tier 2 Capital Instruments</t>
  </si>
  <si>
    <t>Less: Loan capital not recognised for APRA purposes</t>
  </si>
  <si>
    <t>Less: Basel III transitional adjustment</t>
  </si>
  <si>
    <t>Row 50 / 76 / 78</t>
  </si>
  <si>
    <t>Row 51</t>
  </si>
  <si>
    <t xml:space="preserve">Tier 2 Capital included in Regulatory Capital </t>
  </si>
  <si>
    <t>USD 100 million Westpac Subordinated Notes</t>
  </si>
  <si>
    <t>JPY 20,000 million Westpac Subordinated Notes</t>
  </si>
  <si>
    <t>JPY 10,200 million Westpac Subordinated Notes</t>
  </si>
  <si>
    <t>JPY 10,000 million Westpac Subordinated Notes</t>
  </si>
  <si>
    <t>USD 1,500 million Westpac Subordinated Notes</t>
  </si>
  <si>
    <t>AUD 185 million Westpac Subordinated Notes</t>
  </si>
  <si>
    <t>AUD 130 million Westpac Subordinated Notes</t>
  </si>
  <si>
    <t>USD 1,000 million Westpac Subordinated Notes</t>
  </si>
  <si>
    <t>USD 1,250 million Westpac Subordinated Notes</t>
  </si>
  <si>
    <t>AUD 1,250 million Westpac Subordinated Notes</t>
  </si>
  <si>
    <t>EUR 1,000 million Westpac Subordinated Notes</t>
  </si>
  <si>
    <t>JPY 26,000 million Westpac Subordinated Notes</t>
  </si>
  <si>
    <t>SGD 450 million Westpac Subordinated Notes</t>
  </si>
  <si>
    <t>AUD 1,500 million Westpac Subordinated Notes</t>
  </si>
  <si>
    <t>AUD 300 million Westpac Subordinated Notes</t>
  </si>
  <si>
    <t>AUD 1,100 million Westpac Subordinated Notes</t>
  </si>
  <si>
    <t>USD 750 million Westpac Subordinated Notes</t>
  </si>
  <si>
    <t>AUD 650 million Westpac Subordinated Notes</t>
  </si>
  <si>
    <t>AUD 600 million Westpac Subordinated Notes</t>
  </si>
  <si>
    <t>AUD 500 million Westpac Subordinated Notes</t>
  </si>
  <si>
    <t>AUD 1,000 million Westpac Subordinated Notes</t>
  </si>
  <si>
    <t>AUD 850 million Westpac Subordinated Notes</t>
  </si>
  <si>
    <t>AUD 400 million Westpac Subordinated Notes</t>
  </si>
  <si>
    <t>Row 46</t>
  </si>
  <si>
    <t>Total Basel III non complying instruments after transitional adjustment</t>
  </si>
  <si>
    <t>Row 47</t>
  </si>
  <si>
    <t>Accumulated Other Comprehensive Income (and other reserves)</t>
  </si>
  <si>
    <t>Total reserves per Level 2 Regulatory Balance Sheet</t>
  </si>
  <si>
    <t>Less: Share Based Payment Reserve not included within capital</t>
  </si>
  <si>
    <t>Row 3</t>
  </si>
  <si>
    <t xml:space="preserve">Non-controlling interests </t>
  </si>
  <si>
    <t xml:space="preserve">Non-controlling interests per Level 2 Regulatory Balance Sheet </t>
  </si>
  <si>
    <t>Less: Ineligible Non-controlling interests</t>
  </si>
  <si>
    <t xml:space="preserve">Add: Surplus capital attributable to minority shareholders </t>
  </si>
  <si>
    <t xml:space="preserve">Row 5 </t>
  </si>
  <si>
    <t>Asgard Capital Management Ltd</t>
  </si>
  <si>
    <t>BT Funds Management (NZ) Limited</t>
  </si>
  <si>
    <t>BT Funds Management Limited</t>
  </si>
  <si>
    <t>BT Funds Management No. 2 Limited</t>
  </si>
  <si>
    <t>BT Portfolio Services Ltd</t>
  </si>
  <si>
    <t>GIS Private Nominees Pty Limited</t>
  </si>
  <si>
    <t>Healthpoint Claims Pty. Limited</t>
  </si>
  <si>
    <t>Hyde Potts Insurance Services Pte. Limited</t>
  </si>
  <si>
    <t>Magnitude Group Pty Ltd</t>
  </si>
  <si>
    <t>Pendal Short Term Income Fund</t>
  </si>
  <si>
    <t>Red Bird Ventures Limited</t>
  </si>
  <si>
    <t>Reinventure Fund, I.L.P.</t>
  </si>
  <si>
    <t>Reinventure Fund II I.L.P.</t>
  </si>
  <si>
    <t>Reinventure Fund III I.L.P</t>
  </si>
  <si>
    <t>Reinventure Special Purpose Investment Unit Trust</t>
  </si>
  <si>
    <t>Securitor Financial Group Pty Limited</t>
  </si>
  <si>
    <t>Waratah Receivables Corporation Pty Limited</t>
  </si>
  <si>
    <t>Westpac Financial Services Limited</t>
  </si>
  <si>
    <t>Westpac New Zealand Staff Superannuation Scheme Trustee Limited</t>
  </si>
  <si>
    <t>Westpac RE Pty Limited</t>
  </si>
  <si>
    <t>Westpac Securities Administration Limited</t>
  </si>
  <si>
    <t>31 December 2024</t>
  </si>
  <si>
    <t>30 June 2024</t>
  </si>
  <si>
    <t>As at 31 March 2025</t>
  </si>
  <si>
    <t>As at 30 September 2024</t>
  </si>
  <si>
    <t>For the half year ended 31 March 2025</t>
  </si>
  <si>
    <t>As at 31 December 2024</t>
  </si>
  <si>
    <t>KM1: Key metrics</t>
  </si>
  <si>
    <t>CC1: Comparison of regulatory capital</t>
  </si>
  <si>
    <t>OV1: Overview of Risk Weighted Assets (RWA)</t>
  </si>
  <si>
    <t>CR2: Changes in stock of non-performing loans, debt securities and off balance sheet exposures</t>
  </si>
  <si>
    <t xml:space="preserve">CR3: Credit risk mitigation techniques </t>
  </si>
  <si>
    <t>CR4: Standardised approach – credit risk exposure and credit risk mitigation effects</t>
  </si>
  <si>
    <t>CR6: IRB – Credit risk exposures by portfolio and PD ranges</t>
  </si>
  <si>
    <t>CR10: IRB - Specialised lending under the slotting approach</t>
  </si>
  <si>
    <t>CCR5: Composition of collateral for CCR exposures</t>
  </si>
  <si>
    <t>CCR8 – Exposure to central counterparties</t>
  </si>
  <si>
    <t>Market risk regulatory capital and risk weighted assets</t>
  </si>
  <si>
    <t>VaR by risk type</t>
  </si>
  <si>
    <t>Stressed_VaR_by_risk_type</t>
  </si>
  <si>
    <t>IRRBB – Change in economic value of a sudden upward and downward movement in interest rates</t>
  </si>
  <si>
    <t>IRRBB regulatory capital and RWA</t>
  </si>
  <si>
    <t>CCYB1 – Geographical distribution of credit exposures used in the calculation of the bank-specific countercyclical capital buffer requirement</t>
  </si>
  <si>
    <t>Appendix II - Level 3 entities' assets and liabilities</t>
  </si>
  <si>
    <t>Appendix III - Regulatory expected loss</t>
  </si>
  <si>
    <t>Ref</t>
  </si>
  <si>
    <t>Section name</t>
  </si>
  <si>
    <t>Table names</t>
  </si>
  <si>
    <t>Funding and liquidity risk management</t>
  </si>
  <si>
    <t>KM1</t>
  </si>
  <si>
    <t>CC1</t>
  </si>
  <si>
    <t>OV1</t>
  </si>
  <si>
    <t>CC2</t>
  </si>
  <si>
    <t>CMS1</t>
  </si>
  <si>
    <t>CMS2</t>
  </si>
  <si>
    <t>ENC</t>
  </si>
  <si>
    <t>CR1</t>
  </si>
  <si>
    <t>CR2</t>
  </si>
  <si>
    <t>CR3</t>
  </si>
  <si>
    <t>CR4</t>
  </si>
  <si>
    <t>CR5</t>
  </si>
  <si>
    <t>CR6</t>
  </si>
  <si>
    <t>CR7</t>
  </si>
  <si>
    <t>CR8</t>
  </si>
  <si>
    <t>CR10</t>
  </si>
  <si>
    <t>CCR1</t>
  </si>
  <si>
    <t>CCR4</t>
  </si>
  <si>
    <t>CCR5</t>
  </si>
  <si>
    <t>CCR6</t>
  </si>
  <si>
    <t>CCR8</t>
  </si>
  <si>
    <t>SEC1</t>
  </si>
  <si>
    <t>SEC2</t>
  </si>
  <si>
    <t>SEC3</t>
  </si>
  <si>
    <t>SEC4</t>
  </si>
  <si>
    <t>Market Risk</t>
  </si>
  <si>
    <t>IRRBB</t>
  </si>
  <si>
    <t>LR1</t>
  </si>
  <si>
    <t>LR2</t>
  </si>
  <si>
    <t>CCYB1</t>
  </si>
  <si>
    <t>LIQ1</t>
  </si>
  <si>
    <t>LIQ2</t>
  </si>
  <si>
    <t>APP1</t>
  </si>
  <si>
    <t>APP2</t>
  </si>
  <si>
    <t>APP3</t>
  </si>
  <si>
    <t>Key metrics</t>
  </si>
  <si>
    <t>Home</t>
  </si>
  <si>
    <t>Comparison of regulatory capital</t>
  </si>
  <si>
    <t>Overview of Risk Weighted Assets (RWA)</t>
  </si>
  <si>
    <t>Reconciliation of regulatory capital to balance sheet</t>
  </si>
  <si>
    <t>Comparison of modelled and standardised RWA at risk level</t>
  </si>
  <si>
    <t>Comparison of modelled and standardised RWA for credit risk at asset class level</t>
  </si>
  <si>
    <t>Asset encumbrance</t>
  </si>
  <si>
    <t>Credit quality of assets</t>
  </si>
  <si>
    <t>Changes in stock of non-performing loans, debt securities and off balance sheet exposures</t>
  </si>
  <si>
    <t xml:space="preserve">Credit risk mitigation techniques </t>
  </si>
  <si>
    <t>Standardised approach – credit risk exposure and credit risk mitigation effects</t>
  </si>
  <si>
    <t>Standardised approach – exposures by asset classes and risk weights</t>
  </si>
  <si>
    <t>IRB – Credit risk exposures by portfolio and PD ranges</t>
  </si>
  <si>
    <t>IRB – Effect on RWA of credit derivatives used as CRM techniques</t>
  </si>
  <si>
    <t>RWA flow statements of credit risk exposures under IRB</t>
  </si>
  <si>
    <t>IRB - Specialised lending under the slotting approach</t>
  </si>
  <si>
    <t>Analysis of CCR exposures by approach</t>
  </si>
  <si>
    <t>IRB – CCR exposures by portfolio and PD scale</t>
  </si>
  <si>
    <t>Composition of collateral for CCR exposures</t>
  </si>
  <si>
    <t>Credit derivatives exposures</t>
  </si>
  <si>
    <t>Exposure to central counterparties</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</si>
  <si>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</si>
  <si>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</si>
  <si>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</si>
  <si>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Market risk - tables</t>
  </si>
  <si>
    <t>IRRBB - tables</t>
  </si>
  <si>
    <t>Summary comparison of accounting assets vs leverage ratio exposure measure</t>
  </si>
  <si>
    <t>Leverage ratio common disclosure template</t>
  </si>
  <si>
    <t>Geographical distribution of credit exposures used in the calculation of the bank-specific countercyclical capital buffer requirement</t>
  </si>
  <si>
    <t>Capital overview</t>
  </si>
  <si>
    <t>Credit risk management</t>
  </si>
  <si>
    <t>Interest rate risk in the bank book (IRRBB)</t>
  </si>
  <si>
    <t>Macro-Prudential supervisory measures</t>
  </si>
  <si>
    <t>Appendices</t>
  </si>
  <si>
    <t>Appendix I - Regulatory capital reconciliation</t>
  </si>
  <si>
    <t>Less: Deferred Tax Liability associated with goodwill and other intangible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</si>
</sst>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_(* \(#,##0.00\);_(* &quot;-&quot;??_);_(@_)"/>
    <numFmt numFmtId="165" formatCode="_(#,##0_);\(#,##0\);\-_);_(@"/>
    <numFmt numFmtId="166" formatCode="_-* #,##0_-;\-* #,##0_-;_-* &quot;-&quot;??_-;_-@_-"/>
    <numFmt numFmtId="167" formatCode="[&gt;=0.5]\ \ _(* #,##0_);[&lt;=-0.5]_(* \(#,##0\);_(#\-_);_(@_)"/>
    <numFmt numFmtId="168" formatCode="_(* #,##0_);_(* \(#,##0\);_(* &quot;-&quot;??_);_(@_)"/>
    <numFmt numFmtId="169" formatCode="0.00%_);\(0.00%\);\-_%_)"/>
    <numFmt numFmtId="170" formatCode="0%_);\(0%\);\-_%_)"/>
    <numFmt numFmtId="171" formatCode="_(* #,##0_)\ ;_(* \(#,##0\)\ ;_(* &quot;-&quot;_)\ ;_(@_)\ "/>
    <numFmt numFmtId="172" formatCode="_-* #,##0_-;[Red]* \(#,##0\);_-* &quot;-&quot;??_-;_-@_-"/>
    <numFmt numFmtId="173" formatCode="0.0%"/>
    <numFmt numFmtId="174" formatCode="_(* #,##0.0_)\ ;_(* \(#,##0.0\)\ ;_(* &quot;-&quot;_)\ ;_(@_)\ "/>
    <numFmt numFmtId="175" formatCode="[&gt;=0.5]\ _(* #,##0_);[&lt;=-0.5]_(* \(#,##0\);_(#\-_);_(@_)"/>
    <numFmt numFmtId="176" formatCode="_(#,##0.0_);\(#,##0.0\);\-_);_(@"/>
    <numFmt numFmtId="177" formatCode="#,##0_ ;[Red]\-#,##0\ "/>
    <numFmt numFmtId="178" formatCode="_(#,##0.000_);\(#,##0.000\);\-_);_(@"/>
  </numFmts>
  <fonts count="36"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Segoe UI"/>
      <family val="2"/>
    </font>
    <font>
      <u/>
      <sz val="11"/>
      <color theme="10"/>
      <name val="Segoe UI"/>
      <family val="2"/>
    </font>
    <font>
      <sz val="10"/>
      <name val="Arial"/>
      <family val="2"/>
    </font>
    <font>
      <sz val="8"/>
      <name val="Arial"/>
      <family val="2"/>
    </font>
    <font>
      <sz val="8"/>
      <color indexed="12"/>
      <name val="Arial"/>
      <family val="2"/>
    </font>
    <font>
      <b/>
      <sz val="8"/>
      <color rgb="FFFF0000"/>
      <name val="Arial"/>
      <family val="2"/>
    </font>
    <font>
      <b/>
      <sz val="8"/>
      <name val="Arial"/>
      <family val="2"/>
    </font>
    <font>
      <sz val="12"/>
      <name val="Times New Roman"/>
      <family val="1"/>
    </font>
    <font>
      <b/>
      <sz val="8"/>
      <color theme="1"/>
      <name val="Arial"/>
      <family val="2"/>
    </font>
    <font>
      <sz val="8"/>
      <color theme="1"/>
      <name val="Arial"/>
      <family val="2"/>
    </font>
    <font>
      <sz val="8"/>
      <color indexed="8"/>
      <name val="Arial"/>
      <family val="2"/>
    </font>
    <font>
      <sz val="8"/>
      <color rgb="FF000000"/>
      <name val="Arial"/>
      <family val="2"/>
    </font>
    <font>
      <b/>
      <sz val="8"/>
      <color rgb="FF000000"/>
      <name val="Arial"/>
      <family val="2"/>
    </font>
    <font>
      <sz val="8"/>
      <color rgb="FFFF0000"/>
      <name val="Arial"/>
      <family val="2"/>
    </font>
    <font>
      <b/>
      <sz val="8"/>
      <color indexed="8"/>
      <name val="Arial"/>
      <family val="2"/>
    </font>
    <font>
      <sz val="7.5"/>
      <name val="LucidaSans"/>
    </font>
    <font>
      <b/>
      <sz val="8"/>
      <color rgb="FF9A3D37"/>
      <name val="Arial"/>
      <family val="2"/>
    </font>
    <font>
      <sz val="8"/>
      <color rgb="FF0070C0"/>
      <name val="Arial"/>
      <family val="2"/>
    </font>
    <font>
      <b/>
      <sz val="8"/>
      <color rgb="FF0070C0"/>
      <name val="Arial"/>
      <family val="2"/>
    </font>
    <font>
      <b/>
      <sz val="8"/>
      <color theme="1"/>
      <name val="Segoe UI"/>
      <family val="2"/>
    </font>
    <font>
      <sz val="8"/>
      <color theme="1"/>
      <name val="Segoe UI"/>
      <family val="2"/>
    </font>
    <font>
      <sz val="8"/>
      <color rgb="FF7030A0"/>
      <name val="Arial"/>
      <family val="2"/>
    </font>
    <font>
      <i/>
      <sz val="8"/>
      <color indexed="8"/>
      <name val="Arial"/>
      <family val="2"/>
    </font>
    <font>
      <sz val="8"/>
      <color rgb="FFFFFFFF"/>
      <name val="Arial"/>
      <family val="2"/>
    </font>
    <font>
      <b/>
      <sz val="8"/>
      <color rgb="FFFFFFFF"/>
      <name val="Arial"/>
      <family val="2"/>
    </font>
    <font>
      <sz val="10"/>
      <name val="Calibri"/>
      <family val="2"/>
    </font>
    <font>
      <sz val="8"/>
      <name val="Aptos Narrow"/>
      <family val="2"/>
      <scheme val="minor"/>
    </font>
    <font>
      <sz val="8"/>
      <color rgb="FF372F32"/>
      <name val="Arial"/>
      <family val="2"/>
    </font>
    <font>
      <b/>
      <sz val="11"/>
      <color rgb="FFFF0000"/>
      <name val="Arial"/>
      <family val="2"/>
    </font>
    <font>
      <b/>
      <sz val="11"/>
      <color theme="1"/>
      <name val="Arial"/>
      <family val="2"/>
    </font>
    <font>
      <sz val="11"/>
      <color theme="1"/>
      <name val="Arial"/>
      <family val="2"/>
    </font>
    <font>
      <u/>
      <sz val="11"/>
      <color theme="10"/>
      <name val="Arial"/>
      <family val="2"/>
    </font>
    <font>
      <b/>
      <u/>
      <sz val="8"/>
      <color theme="10"/>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499984740745262"/>
        <bgColor rgb="FF000000"/>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bottom style="medium">
        <color rgb="FFFF0000"/>
      </bottom>
      <diagonal/>
    </border>
    <border>
      <left/>
      <right/>
      <top style="hair">
        <color theme="1"/>
      </top>
      <bottom/>
      <diagonal/>
    </border>
    <border>
      <left/>
      <right/>
      <top style="medium">
        <color indexed="64"/>
      </top>
      <bottom/>
      <diagonal/>
    </border>
    <border>
      <left/>
      <right/>
      <top style="medium">
        <color rgb="FFFF0000"/>
      </top>
      <bottom/>
      <diagonal/>
    </border>
  </borders>
  <cellStyleXfs count="26">
    <xf numFmtId="0" fontId="0" fillId="0" borderId="0"/>
    <xf numFmtId="0" fontId="1" fillId="0" borderId="0"/>
    <xf numFmtId="0" fontId="3" fillId="0" borderId="0"/>
    <xf numFmtId="0" fontId="4" fillId="0" borderId="0" applyNumberFormat="0" applyFill="0" applyBorder="0" applyAlignment="0" applyProtection="0"/>
    <xf numFmtId="0" fontId="2" fillId="0" borderId="0" applyNumberFormat="0" applyFill="0" applyBorder="0" applyAlignment="0" applyProtection="0"/>
    <xf numFmtId="0" fontId="5" fillId="0" borderId="0"/>
    <xf numFmtId="0" fontId="5" fillId="0" borderId="0"/>
    <xf numFmtId="0" fontId="1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3" fillId="0" borderId="0" applyFont="0" applyFill="0" applyBorder="0" applyAlignment="0" applyProtection="0"/>
    <xf numFmtId="9" fontId="3" fillId="0" borderId="0" applyFont="0" applyFill="0" applyBorder="0" applyAlignment="0" applyProtection="0"/>
    <xf numFmtId="0" fontId="18"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5" fillId="0" borderId="0"/>
    <xf numFmtId="0" fontId="18" fillId="0" borderId="0"/>
    <xf numFmtId="0" fontId="28" fillId="0" borderId="0"/>
    <xf numFmtId="0" fontId="2" fillId="0" borderId="0" applyNumberFormat="0" applyFill="0" applyBorder="0" applyAlignment="0" applyProtection="0"/>
  </cellStyleXfs>
  <cellXfs count="645">
    <xf numFmtId="0" fontId="0" fillId="0" borderId="0" xfId="0"/>
    <xf numFmtId="0" fontId="11" fillId="0" borderId="0" xfId="2" applyFont="1" applyAlignment="1">
      <alignment horizontal="left" vertical="top"/>
    </xf>
    <xf numFmtId="0" fontId="11" fillId="0" borderId="0" xfId="2" applyFont="1" applyAlignment="1">
      <alignment vertical="top"/>
    </xf>
    <xf numFmtId="0" fontId="11" fillId="0" borderId="0" xfId="2" applyFont="1" applyAlignment="1">
      <alignment horizontal="right" vertical="top"/>
    </xf>
    <xf numFmtId="0" fontId="12" fillId="0" borderId="0" xfId="2" applyFont="1" applyAlignment="1">
      <alignment horizontal="left" vertical="top"/>
    </xf>
    <xf numFmtId="0" fontId="12" fillId="0" borderId="0" xfId="2" applyFont="1" applyAlignment="1">
      <alignment vertical="top"/>
    </xf>
    <xf numFmtId="165" fontId="14" fillId="0" borderId="0" xfId="2" applyNumberFormat="1" applyFont="1" applyAlignment="1">
      <alignment horizontal="right" vertical="top"/>
    </xf>
    <xf numFmtId="165" fontId="15" fillId="0" borderId="0" xfId="2" applyNumberFormat="1" applyFont="1" applyAlignment="1">
      <alignment horizontal="right" vertical="top"/>
    </xf>
    <xf numFmtId="0" fontId="15" fillId="0" borderId="0" xfId="2" applyFont="1" applyAlignment="1">
      <alignment horizontal="right" vertical="top"/>
    </xf>
    <xf numFmtId="169" fontId="14" fillId="0" borderId="0" xfId="2" applyNumberFormat="1" applyFont="1" applyAlignment="1">
      <alignment vertical="top"/>
    </xf>
    <xf numFmtId="169" fontId="15" fillId="0" borderId="0" xfId="2" applyNumberFormat="1" applyFont="1" applyAlignment="1">
      <alignment vertical="top"/>
    </xf>
    <xf numFmtId="170" fontId="14" fillId="0" borderId="0" xfId="2" applyNumberFormat="1" applyFont="1" applyAlignment="1">
      <alignment horizontal="right" vertical="top"/>
    </xf>
    <xf numFmtId="0" fontId="12" fillId="0" borderId="4" xfId="2" applyFont="1" applyBorder="1" applyAlignment="1">
      <alignment horizontal="left" vertical="top"/>
    </xf>
    <xf numFmtId="0" fontId="12" fillId="0" borderId="4" xfId="2" applyFont="1" applyBorder="1" applyAlignment="1">
      <alignment vertical="top"/>
    </xf>
    <xf numFmtId="170" fontId="14" fillId="0" borderId="4" xfId="2" applyNumberFormat="1" applyFont="1" applyBorder="1" applyAlignment="1">
      <alignment horizontal="right" vertical="top"/>
    </xf>
    <xf numFmtId="0" fontId="15" fillId="0" borderId="0" xfId="2" applyFont="1" applyAlignment="1">
      <alignment vertical="top"/>
    </xf>
    <xf numFmtId="0" fontId="14" fillId="0" borderId="0" xfId="2" applyFont="1" applyAlignment="1">
      <alignment vertical="top"/>
    </xf>
    <xf numFmtId="0" fontId="8" fillId="0" borderId="0" xfId="2" applyFont="1" applyAlignment="1">
      <alignment horizontal="center" vertical="center" wrapText="1"/>
    </xf>
    <xf numFmtId="0" fontId="8" fillId="0" borderId="2" xfId="2" applyFont="1" applyBorder="1" applyAlignment="1">
      <alignment horizontal="left" wrapText="1"/>
    </xf>
    <xf numFmtId="0" fontId="12" fillId="0" borderId="0" xfId="2" applyFont="1" applyAlignment="1">
      <alignment horizontal="center" vertical="top" wrapText="1"/>
    </xf>
    <xf numFmtId="0" fontId="12" fillId="0" borderId="0" xfId="2" applyFont="1" applyAlignment="1">
      <alignment vertical="top" wrapText="1"/>
    </xf>
    <xf numFmtId="0" fontId="11" fillId="0" borderId="5" xfId="2" applyFont="1" applyBorder="1" applyAlignment="1">
      <alignment horizontal="center" vertical="top" wrapText="1"/>
    </xf>
    <xf numFmtId="0" fontId="11" fillId="0" borderId="5" xfId="2" applyFont="1" applyBorder="1" applyAlignment="1">
      <alignment vertical="top" wrapText="1"/>
    </xf>
    <xf numFmtId="0" fontId="8" fillId="4" borderId="0" xfId="2" applyFont="1" applyFill="1" applyAlignment="1">
      <alignment horizontal="center" vertical="center" wrapText="1"/>
    </xf>
    <xf numFmtId="0" fontId="12" fillId="4" borderId="0" xfId="2" applyFont="1" applyFill="1" applyAlignment="1">
      <alignment horizontal="center" wrapText="1"/>
    </xf>
    <xf numFmtId="0" fontId="8" fillId="0" borderId="0" xfId="2" applyFont="1" applyAlignment="1">
      <alignment horizontal="right" vertical="center" wrapText="1"/>
    </xf>
    <xf numFmtId="0" fontId="8" fillId="0" borderId="2" xfId="2" applyFont="1" applyBorder="1" applyAlignment="1">
      <alignment horizontal="right" vertical="center"/>
    </xf>
    <xf numFmtId="0" fontId="8" fillId="4" borderId="0" xfId="2" applyFont="1" applyFill="1" applyAlignment="1">
      <alignment horizontal="right" vertical="center" wrapText="1"/>
    </xf>
    <xf numFmtId="0" fontId="8" fillId="0" borderId="2" xfId="2" applyFont="1" applyBorder="1" applyAlignment="1">
      <alignment horizontal="right" wrapText="1"/>
    </xf>
    <xf numFmtId="0" fontId="8" fillId="0" borderId="2" xfId="2" applyFont="1" applyBorder="1" applyAlignment="1">
      <alignment horizontal="right" vertical="center" wrapText="1"/>
    </xf>
    <xf numFmtId="0" fontId="8" fillId="0" borderId="0" xfId="2" applyFont="1" applyAlignment="1">
      <alignment wrapText="1"/>
    </xf>
    <xf numFmtId="0" fontId="14" fillId="0" borderId="0" xfId="2" applyFont="1" applyAlignment="1">
      <alignment vertical="top" wrapText="1"/>
    </xf>
    <xf numFmtId="0" fontId="14" fillId="0" borderId="0" xfId="2" applyFont="1" applyAlignment="1">
      <alignment horizontal="center" vertical="top" wrapText="1"/>
    </xf>
    <xf numFmtId="0" fontId="15" fillId="0" borderId="3" xfId="2" applyFont="1" applyBorder="1" applyAlignment="1">
      <alignment vertical="top" wrapText="1"/>
    </xf>
    <xf numFmtId="0" fontId="15" fillId="0" borderId="3" xfId="2" applyFont="1" applyBorder="1" applyAlignment="1">
      <alignment horizontal="center" vertical="top" wrapText="1"/>
    </xf>
    <xf numFmtId="0" fontId="15" fillId="0" borderId="0" xfId="2" applyFont="1" applyAlignment="1">
      <alignment vertical="top" wrapText="1"/>
    </xf>
    <xf numFmtId="0" fontId="15" fillId="0" borderId="0" xfId="2" applyFont="1" applyAlignment="1">
      <alignment horizontal="center" vertical="top" wrapText="1"/>
    </xf>
    <xf numFmtId="0" fontId="6" fillId="0" borderId="0" xfId="2" applyFont="1" applyAlignment="1">
      <alignment horizontal="center" vertical="top" wrapText="1"/>
    </xf>
    <xf numFmtId="0" fontId="14" fillId="0" borderId="0" xfId="2" applyFont="1" applyAlignment="1">
      <alignment horizontal="left" vertical="top" wrapText="1"/>
    </xf>
    <xf numFmtId="0" fontId="11" fillId="0" borderId="3" xfId="2" applyFont="1" applyBorder="1" applyAlignment="1">
      <alignment horizontal="center" vertical="top" wrapText="1"/>
    </xf>
    <xf numFmtId="0" fontId="15" fillId="0" borderId="0" xfId="2" applyFont="1" applyAlignment="1">
      <alignment horizontal="right" vertical="top" wrapText="1"/>
    </xf>
    <xf numFmtId="165" fontId="12" fillId="0" borderId="0" xfId="11" applyNumberFormat="1" applyFont="1" applyAlignment="1">
      <alignment horizontal="right" vertical="top"/>
    </xf>
    <xf numFmtId="0" fontId="14" fillId="0" borderId="2" xfId="2" applyFont="1" applyBorder="1" applyAlignment="1">
      <alignment vertical="top" wrapText="1"/>
    </xf>
    <xf numFmtId="165" fontId="12" fillId="4" borderId="0" xfId="2" applyNumberFormat="1" applyFont="1" applyFill="1" applyAlignment="1">
      <alignment horizontal="right" vertical="top"/>
    </xf>
    <xf numFmtId="0" fontId="16" fillId="0" borderId="0" xfId="2" applyFont="1" applyAlignment="1">
      <alignment horizontal="center" vertical="center" wrapText="1"/>
    </xf>
    <xf numFmtId="0" fontId="15" fillId="0" borderId="0" xfId="2" applyFont="1" applyAlignment="1">
      <alignment horizontal="right" vertical="center" wrapText="1"/>
    </xf>
    <xf numFmtId="0" fontId="9" fillId="0" borderId="0" xfId="13" applyFont="1" applyAlignment="1">
      <alignment horizontal="left" wrapText="1"/>
    </xf>
    <xf numFmtId="0" fontId="6" fillId="0" borderId="0" xfId="13" applyFont="1" applyAlignment="1" applyProtection="1">
      <alignment horizontal="right" vertical="center" wrapText="1"/>
      <protection locked="0"/>
    </xf>
    <xf numFmtId="165" fontId="6" fillId="0" borderId="0" xfId="11" applyNumberFormat="1" applyFont="1" applyFill="1" applyAlignment="1" applyProtection="1">
      <alignment horizontal="right" vertical="center"/>
      <protection locked="0"/>
    </xf>
    <xf numFmtId="0" fontId="12" fillId="0" borderId="0" xfId="2" applyFont="1"/>
    <xf numFmtId="0" fontId="9" fillId="0" borderId="0" xfId="13" applyFont="1" applyAlignment="1" applyProtection="1">
      <alignment horizontal="left" vertical="top"/>
      <protection locked="0"/>
    </xf>
    <xf numFmtId="0" fontId="9" fillId="0" borderId="0" xfId="13" applyFont="1" applyAlignment="1">
      <alignment horizontal="left" vertical="top" wrapText="1"/>
    </xf>
    <xf numFmtId="0" fontId="8" fillId="0" borderId="0" xfId="2" applyFont="1" applyAlignment="1">
      <alignment horizontal="right" wrapText="1"/>
    </xf>
    <xf numFmtId="0" fontId="12" fillId="0" borderId="0" xfId="2" applyFont="1" applyAlignment="1">
      <alignment horizontal="left" vertical="center" wrapText="1"/>
    </xf>
    <xf numFmtId="0" fontId="8" fillId="0" borderId="0" xfId="2" applyFont="1" applyAlignment="1">
      <alignment horizontal="left" vertical="center"/>
    </xf>
    <xf numFmtId="165" fontId="21" fillId="0" borderId="0" xfId="2" applyNumberFormat="1" applyFont="1" applyAlignment="1">
      <alignment wrapText="1"/>
    </xf>
    <xf numFmtId="170" fontId="21" fillId="0" borderId="0" xfId="2" applyNumberFormat="1" applyFont="1" applyAlignment="1">
      <alignment wrapText="1"/>
    </xf>
    <xf numFmtId="0" fontId="8" fillId="0" borderId="0" xfId="2" applyFont="1" applyAlignment="1">
      <alignment horizontal="center" vertical="center"/>
    </xf>
    <xf numFmtId="0" fontId="12" fillId="0" borderId="0" xfId="2" applyFont="1" applyAlignment="1">
      <alignment horizontal="center" vertical="center" wrapText="1"/>
    </xf>
    <xf numFmtId="0" fontId="12" fillId="0" borderId="0" xfId="2" applyFont="1" applyAlignment="1">
      <alignment horizontal="left"/>
    </xf>
    <xf numFmtId="165" fontId="21" fillId="0" borderId="0" xfId="2" applyNumberFormat="1" applyFont="1" applyAlignment="1">
      <alignment horizontal="center" vertical="center" wrapText="1"/>
    </xf>
    <xf numFmtId="165" fontId="21" fillId="0" borderId="0" xfId="2" applyNumberFormat="1" applyFont="1" applyAlignment="1">
      <alignment horizontal="center" vertical="center"/>
    </xf>
    <xf numFmtId="0" fontId="8" fillId="0" borderId="0" xfId="2" applyFont="1" applyAlignment="1">
      <alignment horizontal="left" vertical="center" wrapText="1"/>
    </xf>
    <xf numFmtId="0" fontId="12" fillId="0" borderId="4" xfId="2" applyFont="1" applyBorder="1" applyAlignment="1">
      <alignment vertical="top" wrapText="1"/>
    </xf>
    <xf numFmtId="0" fontId="12" fillId="3" borderId="0" xfId="2" applyFont="1" applyFill="1"/>
    <xf numFmtId="0" fontId="15" fillId="0" borderId="0" xfId="2" applyFont="1" applyAlignment="1">
      <alignment vertical="center"/>
    </xf>
    <xf numFmtId="0" fontId="17" fillId="3" borderId="0" xfId="2" applyFont="1" applyFill="1" applyAlignment="1">
      <alignment vertical="center"/>
    </xf>
    <xf numFmtId="49" fontId="8" fillId="0" borderId="0" xfId="6" applyNumberFormat="1" applyFont="1"/>
    <xf numFmtId="0" fontId="8" fillId="0" borderId="2" xfId="6" applyFont="1" applyBorder="1" applyAlignment="1">
      <alignment vertical="top"/>
    </xf>
    <xf numFmtId="0" fontId="8" fillId="0" borderId="2" xfId="6" applyFont="1" applyBorder="1" applyAlignment="1">
      <alignment horizontal="right" vertical="top"/>
    </xf>
    <xf numFmtId="15" fontId="8" fillId="0" borderId="0" xfId="6" quotePrefix="1" applyNumberFormat="1" applyFont="1" applyAlignment="1">
      <alignment vertical="top"/>
    </xf>
    <xf numFmtId="0" fontId="6" fillId="0" borderId="0" xfId="6" applyFont="1" applyAlignment="1">
      <alignment horizontal="right" vertical="top"/>
    </xf>
    <xf numFmtId="49" fontId="9" fillId="0" borderId="0" xfId="6" applyNumberFormat="1" applyFont="1" applyAlignment="1">
      <alignment horizontal="left"/>
    </xf>
    <xf numFmtId="0" fontId="9" fillId="0" borderId="0" xfId="6" applyFont="1" applyAlignment="1">
      <alignment horizontal="left" vertical="top"/>
    </xf>
    <xf numFmtId="49" fontId="16" fillId="0" borderId="0" xfId="6" applyNumberFormat="1" applyFont="1" applyAlignment="1">
      <alignment horizontal="right" vertical="top"/>
    </xf>
    <xf numFmtId="15" fontId="8" fillId="0" borderId="2" xfId="6" quotePrefix="1" applyNumberFormat="1" applyFont="1" applyBorder="1" applyAlignment="1">
      <alignment vertical="top"/>
    </xf>
    <xf numFmtId="174" fontId="16" fillId="0" borderId="2" xfId="6" applyNumberFormat="1" applyFont="1" applyBorder="1" applyAlignment="1">
      <alignment horizontal="right" vertical="center"/>
    </xf>
    <xf numFmtId="0" fontId="8" fillId="0" borderId="0" xfId="6" quotePrefix="1" applyFont="1" applyAlignment="1">
      <alignment horizontal="right" vertical="top"/>
    </xf>
    <xf numFmtId="0" fontId="8" fillId="0" borderId="2" xfId="6" quotePrefix="1" applyFont="1" applyBorder="1" applyAlignment="1">
      <alignment horizontal="right" vertical="top"/>
    </xf>
    <xf numFmtId="0" fontId="15" fillId="0" borderId="3" xfId="2" applyFont="1" applyBorder="1" applyAlignment="1">
      <alignment horizontal="left" vertical="top" wrapText="1"/>
    </xf>
    <xf numFmtId="0" fontId="15" fillId="0" borderId="5" xfId="2" applyFont="1" applyBorder="1" applyAlignment="1">
      <alignment horizontal="left" vertical="top" wrapText="1"/>
    </xf>
    <xf numFmtId="165" fontId="15" fillId="0" borderId="5" xfId="2" applyNumberFormat="1" applyFont="1" applyBorder="1" applyAlignment="1">
      <alignment horizontal="right" vertical="top"/>
    </xf>
    <xf numFmtId="171" fontId="15" fillId="0" borderId="0" xfId="2" applyNumberFormat="1" applyFont="1" applyAlignment="1">
      <alignment vertical="center"/>
    </xf>
    <xf numFmtId="0" fontId="11" fillId="0" borderId="3" xfId="2" applyFont="1" applyBorder="1" applyAlignment="1">
      <alignment horizontal="left" vertical="top"/>
    </xf>
    <xf numFmtId="0" fontId="8" fillId="0" borderId="0" xfId="2" applyFont="1" applyAlignment="1">
      <alignment vertical="center" wrapText="1"/>
    </xf>
    <xf numFmtId="0" fontId="8" fillId="0" borderId="0" xfId="2" applyFont="1" applyAlignment="1">
      <alignment vertical="center"/>
    </xf>
    <xf numFmtId="0" fontId="14" fillId="0" borderId="0" xfId="5" applyFont="1" applyAlignment="1" applyProtection="1">
      <alignment horizontal="center" vertical="center" wrapText="1"/>
      <protection locked="0"/>
    </xf>
    <xf numFmtId="0" fontId="14" fillId="0" borderId="0" xfId="5" applyFont="1" applyAlignment="1" applyProtection="1">
      <alignment horizontal="right" vertical="center" wrapText="1"/>
      <protection locked="0"/>
    </xf>
    <xf numFmtId="0" fontId="15" fillId="0" borderId="0" xfId="5" applyFont="1" applyAlignment="1" applyProtection="1">
      <alignment horizontal="left" vertical="top"/>
      <protection locked="0"/>
    </xf>
    <xf numFmtId="0" fontId="14" fillId="0" borderId="0" xfId="5" applyFont="1" applyAlignment="1" applyProtection="1">
      <alignment vertical="top"/>
      <protection locked="0"/>
    </xf>
    <xf numFmtId="175" fontId="15" fillId="0" borderId="2" xfId="5" applyNumberFormat="1" applyFont="1" applyBorder="1" applyAlignment="1" applyProtection="1">
      <alignment vertical="top"/>
      <protection locked="0"/>
    </xf>
    <xf numFmtId="0" fontId="14" fillId="0" borderId="0" xfId="5" applyFont="1" applyAlignment="1" applyProtection="1">
      <alignment horizontal="left" vertical="top"/>
      <protection locked="0"/>
    </xf>
    <xf numFmtId="175" fontId="6" fillId="0" borderId="0" xfId="5" applyNumberFormat="1" applyFont="1" applyAlignment="1" applyProtection="1">
      <alignment horizontal="right" vertical="top"/>
      <protection locked="0"/>
    </xf>
    <xf numFmtId="0" fontId="15" fillId="0" borderId="0" xfId="5" applyFont="1" applyAlignment="1" applyProtection="1">
      <alignment vertical="top"/>
      <protection locked="0"/>
    </xf>
    <xf numFmtId="175" fontId="15" fillId="0" borderId="2" xfId="18" applyNumberFormat="1" applyFont="1" applyFill="1" applyBorder="1" applyAlignment="1" applyProtection="1">
      <alignment vertical="top"/>
      <protection locked="0"/>
    </xf>
    <xf numFmtId="175" fontId="14" fillId="0" borderId="0" xfId="18" applyNumberFormat="1" applyFont="1" applyFill="1" applyBorder="1" applyAlignment="1" applyProtection="1">
      <alignment vertical="top"/>
      <protection locked="0"/>
    </xf>
    <xf numFmtId="175" fontId="15" fillId="0" borderId="0" xfId="18" applyNumberFormat="1" applyFont="1" applyFill="1" applyBorder="1" applyAlignment="1" applyProtection="1">
      <alignment vertical="top"/>
      <protection locked="0"/>
    </xf>
    <xf numFmtId="0" fontId="26" fillId="0" borderId="0" xfId="18" applyNumberFormat="1" applyFont="1" applyFill="1" applyBorder="1" applyAlignment="1" applyProtection="1">
      <alignment vertical="top"/>
      <protection locked="0"/>
    </xf>
    <xf numFmtId="175" fontId="6" fillId="0" borderId="0" xfId="18" applyNumberFormat="1" applyFont="1" applyFill="1" applyBorder="1" applyAlignment="1" applyProtection="1">
      <alignment vertical="top"/>
      <protection locked="0"/>
    </xf>
    <xf numFmtId="0" fontId="15" fillId="0" borderId="3" xfId="5" applyFont="1" applyBorder="1" applyAlignment="1" applyProtection="1">
      <alignment horizontal="left" vertical="top"/>
      <protection locked="0"/>
    </xf>
    <xf numFmtId="175" fontId="15" fillId="0" borderId="3" xfId="18" applyNumberFormat="1" applyFont="1" applyFill="1" applyBorder="1" applyAlignment="1" applyProtection="1">
      <alignment vertical="top"/>
      <protection locked="0"/>
    </xf>
    <xf numFmtId="0" fontId="15" fillId="0" borderId="0" xfId="5" applyFont="1" applyAlignment="1" applyProtection="1">
      <alignment vertical="top" wrapText="1"/>
      <protection locked="0"/>
    </xf>
    <xf numFmtId="175" fontId="14" fillId="0" borderId="2" xfId="18" applyNumberFormat="1" applyFont="1" applyFill="1" applyBorder="1" applyAlignment="1" applyProtection="1">
      <alignment vertical="top"/>
      <protection locked="0"/>
    </xf>
    <xf numFmtId="177" fontId="6" fillId="0" borderId="0" xfId="14" applyNumberFormat="1" applyFont="1" applyFill="1" applyAlignment="1">
      <alignment vertical="top"/>
    </xf>
    <xf numFmtId="177" fontId="9" fillId="0" borderId="0" xfId="14" applyNumberFormat="1" applyFont="1" applyFill="1" applyBorder="1" applyAlignment="1" applyProtection="1">
      <alignment vertical="top"/>
      <protection locked="0"/>
    </xf>
    <xf numFmtId="177" fontId="9" fillId="0" borderId="0" xfId="14" applyNumberFormat="1" applyFont="1" applyFill="1" applyAlignment="1">
      <alignment vertical="top"/>
    </xf>
    <xf numFmtId="0" fontId="15" fillId="0" borderId="3" xfId="5" applyFont="1" applyBorder="1" applyAlignment="1" applyProtection="1">
      <alignment vertical="top"/>
      <protection locked="0"/>
    </xf>
    <xf numFmtId="0" fontId="15" fillId="0" borderId="2" xfId="5" applyFont="1" applyBorder="1" applyAlignment="1" applyProtection="1">
      <alignment horizontal="left" vertical="top"/>
      <protection locked="0"/>
    </xf>
    <xf numFmtId="0" fontId="15" fillId="0" borderId="2" xfId="5" applyFont="1" applyBorder="1" applyAlignment="1" applyProtection="1">
      <alignment vertical="top"/>
      <protection locked="0"/>
    </xf>
    <xf numFmtId="9" fontId="15" fillId="0" borderId="2" xfId="19" applyFont="1" applyFill="1" applyBorder="1" applyAlignment="1" applyProtection="1">
      <alignment vertical="top"/>
      <protection locked="0"/>
    </xf>
    <xf numFmtId="0" fontId="8" fillId="0" borderId="4" xfId="2" applyFont="1" applyBorder="1" applyAlignment="1">
      <alignment wrapText="1"/>
    </xf>
    <xf numFmtId="0" fontId="8" fillId="0" borderId="4" xfId="2" applyFont="1" applyBorder="1" applyAlignment="1">
      <alignment horizontal="right" wrapText="1"/>
    </xf>
    <xf numFmtId="0" fontId="8" fillId="0" borderId="0" xfId="2" applyFont="1" applyAlignment="1">
      <alignment horizontal="left" vertical="top"/>
    </xf>
    <xf numFmtId="0" fontId="11" fillId="0" borderId="0" xfId="2" applyFont="1" applyAlignment="1">
      <alignment horizontal="left" vertical="top" wrapText="1"/>
    </xf>
    <xf numFmtId="0" fontId="11" fillId="0" borderId="5" xfId="2" applyFont="1" applyBorder="1" applyAlignment="1">
      <alignment horizontal="left" vertical="top"/>
    </xf>
    <xf numFmtId="0" fontId="8" fillId="0" borderId="2" xfId="13" applyFont="1" applyBorder="1" applyAlignment="1" applyProtection="1">
      <alignment horizontal="left" wrapText="1"/>
      <protection locked="0"/>
    </xf>
    <xf numFmtId="166" fontId="8" fillId="0" borderId="2" xfId="16" applyNumberFormat="1" applyFont="1" applyFill="1" applyBorder="1" applyAlignment="1" applyProtection="1">
      <alignment horizontal="right" wrapText="1"/>
      <protection locked="0"/>
    </xf>
    <xf numFmtId="10" fontId="14" fillId="0" borderId="0" xfId="2" applyNumberFormat="1" applyFont="1" applyAlignment="1">
      <alignment vertical="top"/>
    </xf>
    <xf numFmtId="165" fontId="15" fillId="0" borderId="0" xfId="11" applyNumberFormat="1" applyFont="1" applyFill="1" applyAlignment="1">
      <alignment vertical="top"/>
    </xf>
    <xf numFmtId="172" fontId="15" fillId="0" borderId="0" xfId="11" applyNumberFormat="1" applyFont="1" applyFill="1" applyAlignment="1">
      <alignment vertical="top"/>
    </xf>
    <xf numFmtId="172" fontId="14" fillId="0" borderId="0" xfId="11" applyNumberFormat="1" applyFont="1" applyFill="1" applyAlignment="1">
      <alignment vertical="top"/>
    </xf>
    <xf numFmtId="165" fontId="11" fillId="0" borderId="0" xfId="11" applyNumberFormat="1" applyFont="1" applyFill="1" applyAlignment="1">
      <alignment horizontal="right" vertical="top"/>
    </xf>
    <xf numFmtId="165" fontId="12" fillId="0" borderId="0" xfId="11" applyNumberFormat="1" applyFont="1" applyFill="1" applyAlignment="1">
      <alignment horizontal="right" vertical="top"/>
    </xf>
    <xf numFmtId="165" fontId="15" fillId="0" borderId="0" xfId="11" applyNumberFormat="1" applyFont="1" applyFill="1" applyAlignment="1">
      <alignment horizontal="right" vertical="top"/>
    </xf>
    <xf numFmtId="165" fontId="14" fillId="0" borderId="0" xfId="11" applyNumberFormat="1" applyFont="1" applyFill="1" applyAlignment="1">
      <alignment horizontal="right" vertical="top"/>
    </xf>
    <xf numFmtId="173" fontId="14" fillId="0" borderId="0" xfId="20" applyNumberFormat="1" applyFont="1" applyFill="1" applyAlignment="1">
      <alignment horizontal="right" vertical="top"/>
    </xf>
    <xf numFmtId="0" fontId="11" fillId="0" borderId="5" xfId="2" applyFont="1" applyBorder="1" applyAlignment="1">
      <alignment vertical="top"/>
    </xf>
    <xf numFmtId="165" fontId="11" fillId="0" borderId="5" xfId="11" applyNumberFormat="1" applyFont="1" applyBorder="1" applyAlignment="1">
      <alignment horizontal="right" vertical="top"/>
    </xf>
    <xf numFmtId="0" fontId="15" fillId="0" borderId="5" xfId="2" applyFont="1" applyBorder="1" applyAlignment="1">
      <alignment vertical="top" wrapText="1"/>
    </xf>
    <xf numFmtId="0" fontId="14" fillId="0" borderId="3" xfId="2" applyFont="1" applyBorder="1" applyAlignment="1">
      <alignment horizontal="center" vertical="top" wrapText="1"/>
    </xf>
    <xf numFmtId="0" fontId="14" fillId="0" borderId="5" xfId="2" applyFont="1" applyBorder="1" applyAlignment="1">
      <alignment horizontal="center" vertical="top" wrapText="1"/>
    </xf>
    <xf numFmtId="0" fontId="9" fillId="0" borderId="0" xfId="2" applyFont="1" applyAlignment="1">
      <alignment vertical="top"/>
    </xf>
    <xf numFmtId="0" fontId="6" fillId="0" borderId="0" xfId="2" applyFont="1" applyAlignment="1">
      <alignment vertical="top"/>
    </xf>
    <xf numFmtId="0" fontId="6" fillId="0" borderId="2" xfId="2" applyFont="1" applyBorder="1" applyAlignment="1">
      <alignment vertical="top" wrapText="1"/>
    </xf>
    <xf numFmtId="15" fontId="9" fillId="0" borderId="0" xfId="13" applyNumberFormat="1" applyFont="1" applyAlignment="1">
      <alignment horizontal="left" vertical="top" wrapText="1"/>
    </xf>
    <xf numFmtId="0" fontId="6" fillId="0" borderId="2" xfId="2" applyFont="1" applyBorder="1" applyAlignment="1">
      <alignment vertical="top"/>
    </xf>
    <xf numFmtId="0" fontId="9" fillId="0" borderId="5" xfId="13" applyFont="1" applyBorder="1" applyAlignment="1">
      <alignment horizontal="left" vertical="top" wrapText="1"/>
    </xf>
    <xf numFmtId="0" fontId="9" fillId="0" borderId="3" xfId="2" applyFont="1" applyBorder="1" applyAlignment="1">
      <alignment vertical="top"/>
    </xf>
    <xf numFmtId="0" fontId="9" fillId="0" borderId="3" xfId="2" applyFont="1" applyBorder="1" applyAlignment="1">
      <alignment vertical="top" wrapText="1"/>
    </xf>
    <xf numFmtId="0" fontId="6" fillId="0" borderId="0" xfId="13" applyFont="1" applyAlignment="1">
      <alignment horizontal="left" vertical="top" wrapText="1"/>
    </xf>
    <xf numFmtId="0" fontId="12" fillId="0" borderId="2" xfId="2" applyFont="1" applyBorder="1" applyAlignment="1">
      <alignment vertical="top" wrapText="1"/>
    </xf>
    <xf numFmtId="0" fontId="11" fillId="0" borderId="4" xfId="2" applyFont="1" applyBorder="1" applyAlignment="1">
      <alignment vertical="top" wrapText="1"/>
    </xf>
    <xf numFmtId="0" fontId="12" fillId="0" borderId="2" xfId="2" applyFont="1" applyBorder="1" applyAlignment="1">
      <alignment horizontal="left" vertical="top"/>
    </xf>
    <xf numFmtId="0" fontId="12" fillId="0" borderId="2" xfId="2" applyFont="1" applyBorder="1" applyAlignment="1">
      <alignment vertical="top"/>
    </xf>
    <xf numFmtId="0" fontId="11" fillId="0" borderId="3" xfId="2" applyFont="1" applyBorder="1" applyAlignment="1">
      <alignment vertical="top"/>
    </xf>
    <xf numFmtId="0" fontId="12" fillId="0" borderId="5" xfId="2" applyFont="1" applyBorder="1" applyAlignment="1">
      <alignment horizontal="left" vertical="top"/>
    </xf>
    <xf numFmtId="0" fontId="6" fillId="0" borderId="0" xfId="2" applyFont="1" applyAlignment="1">
      <alignment vertical="top" wrapText="1"/>
    </xf>
    <xf numFmtId="0" fontId="12" fillId="0" borderId="0" xfId="2" applyFont="1" applyAlignment="1">
      <alignment horizontal="left" vertical="top" wrapText="1"/>
    </xf>
    <xf numFmtId="0" fontId="6" fillId="0" borderId="0" xfId="2" applyFont="1" applyAlignment="1">
      <alignment horizontal="left" vertical="top" wrapText="1"/>
    </xf>
    <xf numFmtId="0" fontId="12" fillId="0" borderId="4" xfId="2" applyFont="1" applyBorder="1" applyAlignment="1">
      <alignment horizontal="left" vertical="top" wrapText="1"/>
    </xf>
    <xf numFmtId="170" fontId="11" fillId="0" borderId="0" xfId="2" applyNumberFormat="1" applyFont="1" applyAlignment="1">
      <alignment horizontal="right" vertical="top"/>
    </xf>
    <xf numFmtId="176" fontId="14" fillId="4" borderId="0" xfId="2" applyNumberFormat="1" applyFont="1" applyFill="1" applyAlignment="1">
      <alignment vertical="top"/>
    </xf>
    <xf numFmtId="0" fontId="9" fillId="0" borderId="3" xfId="2" applyFont="1" applyBorder="1" applyAlignment="1">
      <alignment horizontal="left" vertical="top" wrapText="1"/>
    </xf>
    <xf numFmtId="0" fontId="11" fillId="0" borderId="0" xfId="2" applyFont="1" applyAlignment="1">
      <alignment vertical="top" wrapText="1"/>
    </xf>
    <xf numFmtId="0" fontId="11" fillId="0" borderId="3" xfId="2" applyFont="1" applyBorder="1" applyAlignment="1">
      <alignment vertical="top" wrapText="1"/>
    </xf>
    <xf numFmtId="49" fontId="9" fillId="0" borderId="0" xfId="6" applyNumberFormat="1" applyFont="1" applyAlignment="1" applyProtection="1">
      <alignment horizontal="left" vertical="top"/>
      <protection locked="0"/>
    </xf>
    <xf numFmtId="0" fontId="11" fillId="0" borderId="4" xfId="2" applyFont="1" applyBorder="1" applyAlignment="1">
      <alignment horizontal="left" vertical="top"/>
    </xf>
    <xf numFmtId="0" fontId="11" fillId="0" borderId="4" xfId="2" applyFont="1" applyBorder="1" applyAlignment="1">
      <alignment vertical="top"/>
    </xf>
    <xf numFmtId="0" fontId="14" fillId="0" borderId="4" xfId="2" applyFont="1" applyBorder="1" applyAlignment="1">
      <alignment vertical="top"/>
    </xf>
    <xf numFmtId="0" fontId="6" fillId="0" borderId="0" xfId="6" applyFont="1" applyAlignment="1">
      <alignment vertical="top"/>
    </xf>
    <xf numFmtId="166" fontId="6" fillId="4" borderId="0" xfId="14" applyNumberFormat="1" applyFont="1" applyFill="1" applyAlignment="1">
      <alignment horizontal="right" vertical="top"/>
    </xf>
    <xf numFmtId="166" fontId="6" fillId="0" borderId="0" xfId="14" applyNumberFormat="1" applyFont="1" applyFill="1" applyAlignment="1">
      <alignment horizontal="right" vertical="top"/>
    </xf>
    <xf numFmtId="0" fontId="6" fillId="0" borderId="2" xfId="6" applyFont="1" applyBorder="1" applyAlignment="1">
      <alignment vertical="top"/>
    </xf>
    <xf numFmtId="166" fontId="6" fillId="4" borderId="2" xfId="14" applyNumberFormat="1" applyFont="1" applyFill="1" applyBorder="1" applyAlignment="1">
      <alignment horizontal="right" vertical="top"/>
    </xf>
    <xf numFmtId="166" fontId="6" fillId="0" borderId="2" xfId="14" applyNumberFormat="1" applyFont="1" applyFill="1" applyBorder="1" applyAlignment="1">
      <alignment horizontal="right" vertical="top"/>
    </xf>
    <xf numFmtId="0" fontId="9" fillId="0" borderId="4" xfId="6" applyFont="1" applyBorder="1" applyAlignment="1">
      <alignment vertical="top"/>
    </xf>
    <xf numFmtId="166" fontId="9" fillId="4" borderId="4" xfId="14" applyNumberFormat="1" applyFont="1" applyFill="1" applyBorder="1" applyAlignment="1">
      <alignment horizontal="right" vertical="top"/>
    </xf>
    <xf numFmtId="166" fontId="9" fillId="0" borderId="4" xfId="14" applyNumberFormat="1" applyFont="1" applyFill="1" applyBorder="1" applyAlignment="1">
      <alignment horizontal="right" vertical="top"/>
    </xf>
    <xf numFmtId="176" fontId="6" fillId="0" borderId="0" xfId="6" applyNumberFormat="1" applyFont="1" applyAlignment="1">
      <alignment horizontal="right" vertical="top"/>
    </xf>
    <xf numFmtId="176" fontId="6" fillId="0" borderId="2" xfId="6" applyNumberFormat="1" applyFont="1" applyBorder="1" applyAlignment="1">
      <alignment horizontal="right" vertical="top"/>
    </xf>
    <xf numFmtId="0" fontId="9" fillId="0" borderId="5" xfId="6" applyFont="1" applyBorder="1" applyAlignment="1">
      <alignment vertical="top"/>
    </xf>
    <xf numFmtId="176" fontId="9" fillId="0" borderId="5" xfId="6" applyNumberFormat="1" applyFont="1" applyBorder="1" applyAlignment="1">
      <alignment horizontal="right" vertical="top"/>
    </xf>
    <xf numFmtId="171" fontId="6" fillId="4" borderId="0" xfId="11" applyNumberFormat="1" applyFont="1" applyFill="1" applyAlignment="1">
      <alignment horizontal="right" vertical="top"/>
    </xf>
    <xf numFmtId="171" fontId="6" fillId="0" borderId="0" xfId="11" applyNumberFormat="1" applyFont="1" applyFill="1" applyAlignment="1">
      <alignment horizontal="right" vertical="top"/>
    </xf>
    <xf numFmtId="171" fontId="6" fillId="4" borderId="2" xfId="11" applyNumberFormat="1" applyFont="1" applyFill="1" applyBorder="1" applyAlignment="1">
      <alignment horizontal="right" vertical="top"/>
    </xf>
    <xf numFmtId="171" fontId="6" fillId="0" borderId="2" xfId="11" applyNumberFormat="1" applyFont="1" applyFill="1" applyBorder="1" applyAlignment="1">
      <alignment horizontal="right" vertical="top"/>
    </xf>
    <xf numFmtId="171" fontId="9" fillId="4" borderId="4" xfId="11" applyNumberFormat="1" applyFont="1" applyFill="1" applyBorder="1" applyAlignment="1">
      <alignment vertical="top"/>
    </xf>
    <xf numFmtId="171" fontId="9" fillId="0" borderId="4" xfId="11" applyNumberFormat="1" applyFont="1" applyFill="1" applyBorder="1" applyAlignment="1">
      <alignment vertical="top"/>
    </xf>
    <xf numFmtId="166" fontId="6" fillId="4" borderId="7" xfId="14" applyNumberFormat="1" applyFont="1" applyFill="1" applyBorder="1" applyAlignment="1" applyProtection="1">
      <alignment vertical="top"/>
      <protection locked="0"/>
    </xf>
    <xf numFmtId="166" fontId="6" fillId="0" borderId="7" xfId="14" applyNumberFormat="1" applyFont="1" applyFill="1" applyBorder="1" applyAlignment="1" applyProtection="1">
      <alignment vertical="top"/>
      <protection locked="0"/>
    </xf>
    <xf numFmtId="166" fontId="6" fillId="4" borderId="4" xfId="14" applyNumberFormat="1" applyFont="1" applyFill="1" applyBorder="1" applyAlignment="1" applyProtection="1">
      <alignment vertical="top"/>
      <protection locked="0"/>
    </xf>
    <xf numFmtId="166" fontId="6" fillId="0" borderId="4" xfId="14" applyNumberFormat="1" applyFont="1" applyFill="1" applyBorder="1" applyAlignment="1" applyProtection="1">
      <alignment vertical="top"/>
      <protection locked="0"/>
    </xf>
    <xf numFmtId="165" fontId="15" fillId="0" borderId="3" xfId="11" applyNumberFormat="1" applyFont="1" applyFill="1" applyBorder="1" applyAlignment="1">
      <alignment horizontal="right" vertical="top"/>
    </xf>
    <xf numFmtId="169" fontId="14" fillId="0" borderId="0" xfId="2" applyNumberFormat="1" applyFont="1" applyAlignment="1">
      <alignment horizontal="right" vertical="top"/>
    </xf>
    <xf numFmtId="0" fontId="15" fillId="0" borderId="0" xfId="2" applyFont="1" applyAlignment="1">
      <alignment horizontal="left" vertical="top"/>
    </xf>
    <xf numFmtId="0" fontId="14" fillId="0" borderId="5" xfId="2" applyFont="1" applyBorder="1" applyAlignment="1">
      <alignment vertical="top" wrapText="1"/>
    </xf>
    <xf numFmtId="0" fontId="6" fillId="0" borderId="0" xfId="0" applyFont="1" applyAlignment="1" applyProtection="1">
      <alignment vertical="top" wrapText="1"/>
      <protection locked="0"/>
    </xf>
    <xf numFmtId="0" fontId="12" fillId="0" borderId="0" xfId="0" applyFont="1" applyAlignment="1" applyProtection="1">
      <alignment vertical="top"/>
      <protection locked="0"/>
    </xf>
    <xf numFmtId="0" fontId="6" fillId="0" borderId="2" xfId="0" applyFont="1" applyBorder="1" applyAlignment="1" applyProtection="1">
      <alignment vertical="top" wrapText="1"/>
      <protection locked="0"/>
    </xf>
    <xf numFmtId="0" fontId="9" fillId="4" borderId="0" xfId="13" applyFont="1" applyFill="1" applyAlignment="1" applyProtection="1">
      <alignment horizontal="left" vertical="top"/>
      <protection locked="0"/>
    </xf>
    <xf numFmtId="0" fontId="9" fillId="0" borderId="0" xfId="7" applyFont="1" applyAlignment="1" applyProtection="1">
      <alignment vertical="top"/>
      <protection locked="0"/>
    </xf>
    <xf numFmtId="0" fontId="9" fillId="0" borderId="3" xfId="23" applyFont="1" applyBorder="1" applyAlignment="1" applyProtection="1">
      <alignment horizontal="left" vertical="top"/>
      <protection locked="0"/>
    </xf>
    <xf numFmtId="0" fontId="9" fillId="0" borderId="2" xfId="23" applyFont="1" applyBorder="1" applyAlignment="1" applyProtection="1">
      <alignment horizontal="left" vertical="top"/>
      <protection locked="0"/>
    </xf>
    <xf numFmtId="0" fontId="9" fillId="0" borderId="3" xfId="23" applyFont="1" applyBorder="1" applyAlignment="1" applyProtection="1">
      <alignment horizontal="left" vertical="top" wrapText="1"/>
      <protection locked="0"/>
    </xf>
    <xf numFmtId="165" fontId="11" fillId="0" borderId="0" xfId="2" applyNumberFormat="1" applyFont="1" applyAlignment="1">
      <alignment horizontal="right" vertical="top" wrapText="1"/>
    </xf>
    <xf numFmtId="165" fontId="11" fillId="0" borderId="0" xfId="11" applyNumberFormat="1" applyFont="1" applyAlignment="1">
      <alignment horizontal="right" vertical="top"/>
    </xf>
    <xf numFmtId="165" fontId="9" fillId="0" borderId="3" xfId="11" applyNumberFormat="1" applyFont="1" applyBorder="1" applyAlignment="1">
      <alignment horizontal="right" vertical="top"/>
    </xf>
    <xf numFmtId="165" fontId="11" fillId="0" borderId="0" xfId="2" applyNumberFormat="1" applyFont="1" applyAlignment="1">
      <alignment horizontal="right" vertical="top"/>
    </xf>
    <xf numFmtId="0" fontId="14" fillId="0" borderId="5" xfId="2" applyFont="1" applyBorder="1" applyAlignment="1">
      <alignment horizontal="left" vertical="top" wrapText="1"/>
    </xf>
    <xf numFmtId="0" fontId="14" fillId="0" borderId="0" xfId="5" applyFont="1" applyAlignment="1" applyProtection="1">
      <alignment horizontal="left" vertical="top" wrapText="1"/>
      <protection locked="0"/>
    </xf>
    <xf numFmtId="0" fontId="8" fillId="0" borderId="0" xfId="2" applyFont="1" applyAlignment="1">
      <alignment horizontal="right"/>
    </xf>
    <xf numFmtId="0" fontId="8" fillId="0" borderId="0" xfId="2" applyFont="1" applyAlignment="1">
      <alignment horizontal="center" wrapText="1"/>
    </xf>
    <xf numFmtId="0" fontId="8" fillId="3" borderId="0" xfId="2" applyFont="1" applyFill="1" applyAlignment="1">
      <alignment horizontal="center"/>
    </xf>
    <xf numFmtId="0" fontId="15" fillId="0" borderId="0" xfId="2" applyFont="1" applyAlignment="1">
      <alignment horizontal="left" vertical="top" wrapText="1"/>
    </xf>
    <xf numFmtId="0" fontId="11" fillId="0" borderId="3" xfId="2" applyFont="1" applyBorder="1" applyAlignment="1">
      <alignment horizontal="left" vertical="top" wrapText="1"/>
    </xf>
    <xf numFmtId="0" fontId="11" fillId="0" borderId="5" xfId="2" applyFont="1" applyBorder="1" applyAlignment="1">
      <alignment horizontal="left" vertical="top" wrapText="1"/>
    </xf>
    <xf numFmtId="0" fontId="24" fillId="0" borderId="0" xfId="2" applyFont="1" applyAlignment="1">
      <alignment horizontal="left" vertical="top" wrapText="1"/>
    </xf>
    <xf numFmtId="0" fontId="9" fillId="0" borderId="0" xfId="2" applyFont="1" applyAlignment="1">
      <alignment horizontal="left" vertical="top" wrapText="1"/>
    </xf>
    <xf numFmtId="0" fontId="6" fillId="0" borderId="4" xfId="2" applyFont="1" applyBorder="1" applyAlignment="1">
      <alignment horizontal="left" vertical="top" wrapText="1"/>
    </xf>
    <xf numFmtId="0" fontId="14" fillId="0" borderId="4" xfId="2" applyFont="1" applyBorder="1" applyAlignment="1">
      <alignment horizontal="left" vertical="top" wrapText="1"/>
    </xf>
    <xf numFmtId="0" fontId="14" fillId="0" borderId="2" xfId="2" applyFont="1" applyBorder="1" applyAlignment="1">
      <alignment horizontal="left" vertical="top" wrapText="1"/>
    </xf>
    <xf numFmtId="0" fontId="9" fillId="4" borderId="0" xfId="13" applyFont="1" applyFill="1" applyAlignment="1">
      <alignment horizontal="right" vertical="top" wrapText="1"/>
    </xf>
    <xf numFmtId="175" fontId="6" fillId="4" borderId="0" xfId="13" applyNumberFormat="1" applyFont="1" applyFill="1" applyAlignment="1" applyProtection="1">
      <alignment horizontal="right" vertical="top" wrapText="1"/>
      <protection locked="0"/>
    </xf>
    <xf numFmtId="165" fontId="6" fillId="4" borderId="0" xfId="13" applyNumberFormat="1" applyFont="1" applyFill="1" applyAlignment="1" applyProtection="1">
      <alignment horizontal="right" vertical="top"/>
      <protection locked="0"/>
    </xf>
    <xf numFmtId="165" fontId="6" fillId="4" borderId="2" xfId="13" applyNumberFormat="1" applyFont="1" applyFill="1" applyBorder="1" applyAlignment="1" applyProtection="1">
      <alignment horizontal="right" vertical="top"/>
      <protection locked="0"/>
    </xf>
    <xf numFmtId="165" fontId="6" fillId="4" borderId="3" xfId="13" applyNumberFormat="1" applyFont="1" applyFill="1" applyBorder="1" applyAlignment="1" applyProtection="1">
      <alignment horizontal="right" vertical="top"/>
      <protection locked="0"/>
    </xf>
    <xf numFmtId="165" fontId="9" fillId="4" borderId="4" xfId="13" applyNumberFormat="1" applyFont="1" applyFill="1" applyBorder="1" applyAlignment="1" applyProtection="1">
      <alignment horizontal="right" vertical="top"/>
      <protection locked="0"/>
    </xf>
    <xf numFmtId="0" fontId="9" fillId="4" borderId="4" xfId="13" applyFont="1" applyFill="1" applyBorder="1" applyAlignment="1" applyProtection="1">
      <alignment horizontal="right" vertical="top" wrapText="1"/>
      <protection locked="0"/>
    </xf>
    <xf numFmtId="165" fontId="9" fillId="4" borderId="0" xfId="13" applyNumberFormat="1" applyFont="1" applyFill="1" applyAlignment="1">
      <alignment horizontal="right" vertical="top"/>
    </xf>
    <xf numFmtId="0" fontId="6" fillId="4" borderId="0" xfId="13" applyFont="1" applyFill="1" applyAlignment="1" applyProtection="1">
      <alignment horizontal="right" vertical="top" wrapText="1"/>
      <protection locked="0"/>
    </xf>
    <xf numFmtId="0" fontId="6" fillId="4" borderId="2" xfId="13" applyFont="1" applyFill="1" applyBorder="1" applyAlignment="1" applyProtection="1">
      <alignment horizontal="right" vertical="top" wrapText="1"/>
      <protection locked="0"/>
    </xf>
    <xf numFmtId="0" fontId="6" fillId="4" borderId="0" xfId="2" applyFont="1" applyFill="1" applyAlignment="1">
      <alignment horizontal="right" vertical="top"/>
    </xf>
    <xf numFmtId="0" fontId="6" fillId="4" borderId="2" xfId="2" applyFont="1" applyFill="1" applyBorder="1" applyAlignment="1">
      <alignment horizontal="right" vertical="top"/>
    </xf>
    <xf numFmtId="0" fontId="6" fillId="4" borderId="3" xfId="13" applyFont="1" applyFill="1" applyBorder="1" applyAlignment="1" applyProtection="1">
      <alignment horizontal="right" vertical="top" wrapText="1"/>
      <protection locked="0"/>
    </xf>
    <xf numFmtId="165" fontId="9" fillId="4" borderId="4" xfId="13" applyNumberFormat="1" applyFont="1" applyFill="1" applyBorder="1" applyAlignment="1">
      <alignment horizontal="right" vertical="top"/>
    </xf>
    <xf numFmtId="165" fontId="6" fillId="4" borderId="0" xfId="2" applyNumberFormat="1" applyFont="1" applyFill="1" applyAlignment="1">
      <alignment horizontal="right" vertical="top"/>
    </xf>
    <xf numFmtId="165" fontId="9" fillId="4" borderId="5" xfId="13" applyNumberFormat="1" applyFont="1" applyFill="1" applyBorder="1" applyAlignment="1" applyProtection="1">
      <alignment horizontal="right" vertical="top"/>
      <protection locked="0"/>
    </xf>
    <xf numFmtId="0" fontId="9" fillId="4" borderId="5" xfId="13" applyFont="1" applyFill="1" applyBorder="1" applyAlignment="1" applyProtection="1">
      <alignment horizontal="right" vertical="top" wrapText="1"/>
      <protection locked="0"/>
    </xf>
    <xf numFmtId="165" fontId="6" fillId="4" borderId="0" xfId="11" applyNumberFormat="1" applyFont="1" applyFill="1" applyAlignment="1" applyProtection="1">
      <alignment horizontal="right" vertical="top"/>
      <protection locked="0"/>
    </xf>
    <xf numFmtId="165" fontId="9" fillId="4" borderId="5" xfId="11" applyNumberFormat="1" applyFont="1" applyFill="1" applyBorder="1" applyAlignment="1" applyProtection="1">
      <alignment horizontal="right" vertical="top"/>
      <protection locked="0"/>
    </xf>
    <xf numFmtId="168" fontId="6" fillId="4" borderId="0" xfId="11" applyNumberFormat="1" applyFont="1" applyFill="1" applyAlignment="1" applyProtection="1">
      <alignment horizontal="right" vertical="top" wrapText="1"/>
      <protection locked="0"/>
    </xf>
    <xf numFmtId="0" fontId="6" fillId="4" borderId="0" xfId="2" applyFont="1" applyFill="1" applyAlignment="1">
      <alignment vertical="top"/>
    </xf>
    <xf numFmtId="165" fontId="9" fillId="4" borderId="3" xfId="14" applyNumberFormat="1" applyFont="1" applyFill="1" applyBorder="1" applyAlignment="1" applyProtection="1">
      <alignment horizontal="right" vertical="top"/>
      <protection locked="0"/>
    </xf>
    <xf numFmtId="0" fontId="9" fillId="4" borderId="3" xfId="2" applyFont="1" applyFill="1" applyBorder="1" applyAlignment="1">
      <alignment horizontal="right" vertical="top"/>
    </xf>
    <xf numFmtId="165" fontId="6" fillId="4" borderId="0" xfId="11" applyNumberFormat="1" applyFont="1" applyFill="1" applyBorder="1" applyAlignment="1" applyProtection="1">
      <alignment horizontal="right" vertical="top"/>
      <protection locked="0"/>
    </xf>
    <xf numFmtId="165" fontId="9" fillId="4" borderId="0" xfId="11" applyNumberFormat="1" applyFont="1" applyFill="1" applyBorder="1" applyAlignment="1" applyProtection="1">
      <alignment horizontal="right" vertical="top"/>
      <protection locked="0"/>
    </xf>
    <xf numFmtId="0" fontId="9" fillId="4" borderId="0" xfId="13" applyFont="1" applyFill="1" applyAlignment="1" applyProtection="1">
      <alignment horizontal="right" vertical="top" wrapText="1"/>
      <protection locked="0"/>
    </xf>
    <xf numFmtId="0" fontId="11" fillId="4" borderId="0" xfId="2" applyFont="1" applyFill="1" applyAlignment="1">
      <alignment horizontal="right" vertical="top"/>
    </xf>
    <xf numFmtId="165" fontId="14" fillId="4" borderId="0" xfId="2" applyNumberFormat="1" applyFont="1" applyFill="1" applyAlignment="1">
      <alignment horizontal="right" vertical="top"/>
    </xf>
    <xf numFmtId="165" fontId="15" fillId="4" borderId="0" xfId="2" applyNumberFormat="1" applyFont="1" applyFill="1" applyAlignment="1">
      <alignment horizontal="right" vertical="top"/>
    </xf>
    <xf numFmtId="0" fontId="15" fillId="4" borderId="0" xfId="2" applyFont="1" applyFill="1" applyAlignment="1">
      <alignment horizontal="right" vertical="top"/>
    </xf>
    <xf numFmtId="169" fontId="14" fillId="4" borderId="0" xfId="2" applyNumberFormat="1" applyFont="1" applyFill="1" applyAlignment="1">
      <alignment vertical="top"/>
    </xf>
    <xf numFmtId="169" fontId="15" fillId="4" borderId="0" xfId="2" applyNumberFormat="1" applyFont="1" applyFill="1" applyAlignment="1">
      <alignment vertical="top"/>
    </xf>
    <xf numFmtId="10" fontId="14" fillId="4" borderId="0" xfId="2" applyNumberFormat="1" applyFont="1" applyFill="1" applyAlignment="1">
      <alignment vertical="top"/>
    </xf>
    <xf numFmtId="170" fontId="14" fillId="4" borderId="0" xfId="2" applyNumberFormat="1" applyFont="1" applyFill="1" applyAlignment="1">
      <alignment horizontal="right" vertical="top"/>
    </xf>
    <xf numFmtId="170" fontId="14" fillId="4" borderId="4" xfId="2" applyNumberFormat="1" applyFont="1" applyFill="1" applyBorder="1" applyAlignment="1">
      <alignment horizontal="right" vertical="top"/>
    </xf>
    <xf numFmtId="165" fontId="15" fillId="4" borderId="0" xfId="11" applyNumberFormat="1" applyFont="1" applyFill="1" applyAlignment="1">
      <alignment vertical="top"/>
    </xf>
    <xf numFmtId="165" fontId="14" fillId="4" borderId="0" xfId="11" applyNumberFormat="1" applyFont="1" applyFill="1" applyAlignment="1">
      <alignment vertical="top"/>
    </xf>
    <xf numFmtId="165" fontId="11" fillId="4" borderId="0" xfId="11" applyNumberFormat="1" applyFont="1" applyFill="1" applyAlignment="1">
      <alignment horizontal="right" vertical="top"/>
    </xf>
    <xf numFmtId="165" fontId="12" fillId="4" borderId="0" xfId="11" applyNumberFormat="1" applyFont="1" applyFill="1" applyAlignment="1">
      <alignment horizontal="right" vertical="top"/>
    </xf>
    <xf numFmtId="165" fontId="15" fillId="4" borderId="0" xfId="11" applyNumberFormat="1" applyFont="1" applyFill="1" applyAlignment="1">
      <alignment horizontal="right" vertical="top"/>
    </xf>
    <xf numFmtId="165" fontId="14" fillId="4" borderId="0" xfId="11" applyNumberFormat="1" applyFont="1" applyFill="1" applyAlignment="1">
      <alignment horizontal="right" vertical="top"/>
    </xf>
    <xf numFmtId="173" fontId="14" fillId="4" borderId="0" xfId="12" applyNumberFormat="1" applyFont="1" applyFill="1" applyAlignment="1">
      <alignment horizontal="right" vertical="top"/>
    </xf>
    <xf numFmtId="165" fontId="11" fillId="4" borderId="5" xfId="11" applyNumberFormat="1" applyFont="1" applyFill="1" applyBorder="1" applyAlignment="1">
      <alignment horizontal="right" vertical="top"/>
    </xf>
    <xf numFmtId="165" fontId="11" fillId="4" borderId="5" xfId="2" applyNumberFormat="1" applyFont="1" applyFill="1" applyBorder="1" applyAlignment="1">
      <alignment horizontal="right" vertical="top"/>
    </xf>
    <xf numFmtId="165" fontId="14" fillId="4" borderId="0" xfId="2" applyNumberFormat="1" applyFont="1" applyFill="1" applyAlignment="1">
      <alignment vertical="top"/>
    </xf>
    <xf numFmtId="165" fontId="14" fillId="4" borderId="0" xfId="11" quotePrefix="1" applyNumberFormat="1" applyFont="1" applyFill="1" applyAlignment="1">
      <alignment horizontal="right" vertical="top"/>
    </xf>
    <xf numFmtId="165" fontId="9" fillId="4" borderId="5" xfId="11" applyNumberFormat="1" applyFont="1" applyFill="1" applyBorder="1" applyAlignment="1">
      <alignment vertical="top"/>
    </xf>
    <xf numFmtId="0" fontId="11" fillId="4" borderId="0" xfId="2" applyFont="1" applyFill="1" applyAlignment="1">
      <alignment horizontal="right" vertical="top" wrapText="1"/>
    </xf>
    <xf numFmtId="165" fontId="15" fillId="4" borderId="3" xfId="11" applyNumberFormat="1" applyFont="1" applyFill="1" applyBorder="1" applyAlignment="1">
      <alignment horizontal="right" vertical="top"/>
    </xf>
    <xf numFmtId="165" fontId="15" fillId="4" borderId="2" xfId="11" applyNumberFormat="1" applyFont="1" applyFill="1" applyBorder="1" applyAlignment="1">
      <alignment horizontal="right" vertical="top"/>
    </xf>
    <xf numFmtId="0" fontId="15" fillId="4" borderId="0" xfId="2" applyFont="1" applyFill="1" applyAlignment="1">
      <alignment horizontal="right" vertical="top" wrapText="1"/>
    </xf>
    <xf numFmtId="169" fontId="14" fillId="4" borderId="0" xfId="2" applyNumberFormat="1" applyFont="1" applyFill="1" applyAlignment="1">
      <alignment horizontal="right" vertical="top" wrapText="1"/>
    </xf>
    <xf numFmtId="169" fontId="14" fillId="4" borderId="2" xfId="2" applyNumberFormat="1" applyFont="1" applyFill="1" applyBorder="1" applyAlignment="1">
      <alignment horizontal="right" vertical="top" wrapText="1"/>
    </xf>
    <xf numFmtId="0" fontId="15" fillId="4" borderId="0" xfId="2" applyFont="1" applyFill="1" applyAlignment="1">
      <alignment horizontal="right" vertical="center" wrapText="1"/>
    </xf>
    <xf numFmtId="168" fontId="15" fillId="4" borderId="0" xfId="11" applyNumberFormat="1" applyFont="1" applyFill="1" applyAlignment="1">
      <alignment horizontal="right" vertical="top"/>
    </xf>
    <xf numFmtId="165" fontId="15" fillId="4" borderId="5" xfId="11" applyNumberFormat="1" applyFont="1" applyFill="1" applyBorder="1" applyAlignment="1">
      <alignment horizontal="right" vertical="top"/>
    </xf>
    <xf numFmtId="165" fontId="12" fillId="4" borderId="2" xfId="2" applyNumberFormat="1" applyFont="1" applyFill="1" applyBorder="1" applyAlignment="1">
      <alignment horizontal="right" vertical="top"/>
    </xf>
    <xf numFmtId="165" fontId="11" fillId="4" borderId="4" xfId="2" applyNumberFormat="1" applyFont="1" applyFill="1" applyBorder="1" applyAlignment="1">
      <alignment horizontal="right" vertical="top"/>
    </xf>
    <xf numFmtId="0" fontId="19" fillId="4" borderId="0" xfId="2" applyFont="1" applyFill="1" applyAlignment="1">
      <alignment vertical="center"/>
    </xf>
    <xf numFmtId="165" fontId="6" fillId="4" borderId="0" xfId="11" applyNumberFormat="1" applyFont="1" applyFill="1" applyAlignment="1">
      <alignment horizontal="right" vertical="top"/>
    </xf>
    <xf numFmtId="165" fontId="6" fillId="4" borderId="0" xfId="11" applyNumberFormat="1" applyFont="1" applyFill="1" applyAlignment="1">
      <alignment vertical="top"/>
    </xf>
    <xf numFmtId="165" fontId="9" fillId="4" borderId="5" xfId="11" applyNumberFormat="1" applyFont="1" applyFill="1" applyBorder="1" applyAlignment="1">
      <alignment horizontal="right" vertical="top"/>
    </xf>
    <xf numFmtId="171" fontId="9" fillId="4" borderId="0" xfId="2" applyNumberFormat="1" applyFont="1" applyFill="1" applyAlignment="1">
      <alignment horizontal="right" vertical="top"/>
    </xf>
    <xf numFmtId="171" fontId="6" fillId="4" borderId="0" xfId="2" applyNumberFormat="1" applyFont="1" applyFill="1" applyAlignment="1">
      <alignment horizontal="right" vertical="top"/>
    </xf>
    <xf numFmtId="171" fontId="9" fillId="4" borderId="5" xfId="2" applyNumberFormat="1" applyFont="1" applyFill="1" applyBorder="1" applyAlignment="1">
      <alignment horizontal="right" vertical="top"/>
    </xf>
    <xf numFmtId="164" fontId="8" fillId="4" borderId="0" xfId="11" applyFont="1" applyFill="1" applyAlignment="1">
      <alignment horizontal="center" vertical="center" wrapText="1"/>
    </xf>
    <xf numFmtId="0" fontId="12" fillId="4" borderId="0" xfId="2" applyFont="1" applyFill="1" applyAlignment="1">
      <alignment horizontal="center" vertical="top" wrapText="1"/>
    </xf>
    <xf numFmtId="0" fontId="8" fillId="4" borderId="0" xfId="2" applyFont="1" applyFill="1" applyAlignment="1">
      <alignment horizontal="right" wrapText="1"/>
    </xf>
    <xf numFmtId="0" fontId="14" fillId="4" borderId="0" xfId="2" applyFont="1" applyFill="1" applyAlignment="1">
      <alignment horizontal="right" vertical="top" wrapText="1"/>
    </xf>
    <xf numFmtId="0" fontId="20" fillId="4" borderId="0" xfId="2" applyFont="1" applyFill="1" applyAlignment="1">
      <alignment horizontal="right" vertical="top" wrapText="1"/>
    </xf>
    <xf numFmtId="170" fontId="14" fillId="4" borderId="0" xfId="2" applyNumberFormat="1" applyFont="1" applyFill="1" applyAlignment="1">
      <alignment vertical="top"/>
    </xf>
    <xf numFmtId="165" fontId="15" fillId="4" borderId="3" xfId="2" applyNumberFormat="1" applyFont="1" applyFill="1" applyBorder="1" applyAlignment="1">
      <alignment vertical="top"/>
    </xf>
    <xf numFmtId="165" fontId="15" fillId="4" borderId="0" xfId="2" applyNumberFormat="1" applyFont="1" applyFill="1" applyAlignment="1">
      <alignment vertical="top"/>
    </xf>
    <xf numFmtId="170" fontId="15" fillId="4" borderId="3" xfId="2" applyNumberFormat="1" applyFont="1" applyFill="1" applyBorder="1" applyAlignment="1">
      <alignment vertical="top"/>
    </xf>
    <xf numFmtId="170" fontId="11" fillId="4" borderId="0" xfId="2" applyNumberFormat="1" applyFont="1" applyFill="1" applyAlignment="1">
      <alignment horizontal="right" vertical="top"/>
    </xf>
    <xf numFmtId="165" fontId="15" fillId="4" borderId="3" xfId="2" applyNumberFormat="1" applyFont="1" applyFill="1" applyBorder="1"/>
    <xf numFmtId="170" fontId="15" fillId="4" borderId="3" xfId="2" applyNumberFormat="1" applyFont="1" applyFill="1" applyBorder="1"/>
    <xf numFmtId="176" fontId="15" fillId="4" borderId="3" xfId="2" applyNumberFormat="1" applyFont="1" applyFill="1" applyBorder="1"/>
    <xf numFmtId="165" fontId="15" fillId="4" borderId="2" xfId="2" applyNumberFormat="1" applyFont="1" applyFill="1" applyBorder="1" applyAlignment="1">
      <alignment vertical="top"/>
    </xf>
    <xf numFmtId="170" fontId="15" fillId="4" borderId="2" xfId="2" applyNumberFormat="1" applyFont="1" applyFill="1" applyBorder="1" applyAlignment="1">
      <alignment vertical="top"/>
    </xf>
    <xf numFmtId="165" fontId="15" fillId="4" borderId="2" xfId="2" applyNumberFormat="1" applyFont="1" applyFill="1" applyBorder="1"/>
    <xf numFmtId="176" fontId="15" fillId="4" borderId="2" xfId="2" applyNumberFormat="1" applyFont="1" applyFill="1" applyBorder="1" applyAlignment="1">
      <alignment vertical="top"/>
    </xf>
    <xf numFmtId="176" fontId="15" fillId="4" borderId="3" xfId="2" applyNumberFormat="1" applyFont="1" applyFill="1" applyBorder="1" applyAlignment="1">
      <alignment vertical="top"/>
    </xf>
    <xf numFmtId="165" fontId="15" fillId="4" borderId="5" xfId="2" applyNumberFormat="1" applyFont="1" applyFill="1" applyBorder="1" applyAlignment="1">
      <alignment vertical="top"/>
    </xf>
    <xf numFmtId="170" fontId="15" fillId="4" borderId="5" xfId="2" applyNumberFormat="1" applyFont="1" applyFill="1" applyBorder="1" applyAlignment="1">
      <alignment vertical="top"/>
    </xf>
    <xf numFmtId="176" fontId="15" fillId="4" borderId="5" xfId="2" applyNumberFormat="1" applyFont="1" applyFill="1" applyBorder="1" applyAlignment="1">
      <alignment vertical="top"/>
    </xf>
    <xf numFmtId="171" fontId="11" fillId="4" borderId="0" xfId="2" applyNumberFormat="1" applyFont="1" applyFill="1" applyAlignment="1">
      <alignment horizontal="right" vertical="top" wrapText="1"/>
    </xf>
    <xf numFmtId="171" fontId="12" fillId="4" borderId="0" xfId="2" applyNumberFormat="1" applyFont="1" applyFill="1" applyAlignment="1">
      <alignment horizontal="right" vertical="top"/>
    </xf>
    <xf numFmtId="171" fontId="11" fillId="4" borderId="3" xfId="2" applyNumberFormat="1" applyFont="1" applyFill="1" applyBorder="1" applyAlignment="1">
      <alignment horizontal="right" vertical="top"/>
    </xf>
    <xf numFmtId="165" fontId="22" fillId="4" borderId="0" xfId="2" applyNumberFormat="1" applyFont="1" applyFill="1" applyAlignment="1">
      <alignment vertical="top"/>
    </xf>
    <xf numFmtId="165" fontId="23" fillId="4" borderId="0" xfId="2" applyNumberFormat="1" applyFont="1" applyFill="1" applyAlignment="1">
      <alignment vertical="top"/>
    </xf>
    <xf numFmtId="165" fontId="23" fillId="4" borderId="2" xfId="2" applyNumberFormat="1" applyFont="1" applyFill="1" applyBorder="1" applyAlignment="1">
      <alignment vertical="top"/>
    </xf>
    <xf numFmtId="165" fontId="22" fillId="4" borderId="4" xfId="2" applyNumberFormat="1" applyFont="1" applyFill="1" applyBorder="1" applyAlignment="1">
      <alignment vertical="top"/>
    </xf>
    <xf numFmtId="170" fontId="6" fillId="4" borderId="0" xfId="2" applyNumberFormat="1" applyFont="1" applyFill="1" applyAlignment="1">
      <alignment vertical="top"/>
    </xf>
    <xf numFmtId="170" fontId="15" fillId="4" borderId="3" xfId="11" applyNumberFormat="1" applyFont="1" applyFill="1" applyBorder="1" applyAlignment="1">
      <alignment horizontal="right" vertical="top"/>
    </xf>
    <xf numFmtId="165" fontId="14" fillId="4" borderId="2" xfId="2" applyNumberFormat="1" applyFont="1" applyFill="1" applyBorder="1" applyAlignment="1">
      <alignment vertical="top"/>
    </xf>
    <xf numFmtId="165" fontId="15" fillId="4" borderId="5" xfId="11" applyNumberFormat="1" applyFont="1" applyFill="1" applyBorder="1" applyAlignment="1">
      <alignment vertical="top"/>
    </xf>
    <xf numFmtId="165" fontId="6" fillId="4" borderId="1" xfId="2" applyNumberFormat="1" applyFont="1" applyFill="1" applyBorder="1" applyAlignment="1">
      <alignment horizontal="right" vertical="top"/>
    </xf>
    <xf numFmtId="176" fontId="6" fillId="4" borderId="1" xfId="2" applyNumberFormat="1" applyFont="1" applyFill="1" applyBorder="1" applyAlignment="1">
      <alignment horizontal="right" vertical="top"/>
    </xf>
    <xf numFmtId="9" fontId="6" fillId="4" borderId="1" xfId="12" applyFont="1" applyFill="1" applyBorder="1" applyAlignment="1">
      <alignment horizontal="right" vertical="top"/>
    </xf>
    <xf numFmtId="176" fontId="6" fillId="4" borderId="0" xfId="2" applyNumberFormat="1" applyFont="1" applyFill="1" applyAlignment="1">
      <alignment horizontal="right" vertical="top"/>
    </xf>
    <xf numFmtId="9" fontId="6" fillId="4" borderId="0" xfId="12" applyFont="1" applyFill="1" applyAlignment="1">
      <alignment horizontal="right" vertical="top"/>
    </xf>
    <xf numFmtId="165" fontId="6" fillId="4" borderId="2" xfId="2" applyNumberFormat="1" applyFont="1" applyFill="1" applyBorder="1" applyAlignment="1">
      <alignment horizontal="right" vertical="top"/>
    </xf>
    <xf numFmtId="176" fontId="6" fillId="4" borderId="2" xfId="2" applyNumberFormat="1" applyFont="1" applyFill="1" applyBorder="1" applyAlignment="1">
      <alignment horizontal="right" vertical="top"/>
    </xf>
    <xf numFmtId="9" fontId="6" fillId="4" borderId="2" xfId="12" applyFont="1" applyFill="1" applyBorder="1" applyAlignment="1">
      <alignment horizontal="right" vertical="top"/>
    </xf>
    <xf numFmtId="165" fontId="9" fillId="4" borderId="2" xfId="2" applyNumberFormat="1" applyFont="1" applyFill="1" applyBorder="1" applyAlignment="1">
      <alignment horizontal="right"/>
    </xf>
    <xf numFmtId="176" fontId="9" fillId="4" borderId="2" xfId="2" applyNumberFormat="1" applyFont="1" applyFill="1" applyBorder="1" applyAlignment="1">
      <alignment horizontal="right"/>
    </xf>
    <xf numFmtId="9" fontId="9" fillId="4" borderId="2" xfId="12" applyFont="1" applyFill="1" applyBorder="1" applyAlignment="1">
      <alignment horizontal="right"/>
    </xf>
    <xf numFmtId="165" fontId="9" fillId="4" borderId="2" xfId="2" applyNumberFormat="1" applyFont="1" applyFill="1" applyBorder="1" applyAlignment="1">
      <alignment horizontal="right" vertical="top"/>
    </xf>
    <xf numFmtId="176" fontId="9" fillId="4" borderId="2" xfId="2" applyNumberFormat="1" applyFont="1" applyFill="1" applyBorder="1" applyAlignment="1">
      <alignment horizontal="right" vertical="top"/>
    </xf>
    <xf numFmtId="9" fontId="9" fillId="4" borderId="2" xfId="12" applyFont="1" applyFill="1" applyBorder="1" applyAlignment="1">
      <alignment horizontal="right" vertical="top"/>
    </xf>
    <xf numFmtId="165" fontId="9" fillId="4" borderId="5" xfId="2" applyNumberFormat="1" applyFont="1" applyFill="1" applyBorder="1" applyAlignment="1">
      <alignment horizontal="right" vertical="top"/>
    </xf>
    <xf numFmtId="176" fontId="9" fillId="4" borderId="5" xfId="2" applyNumberFormat="1" applyFont="1" applyFill="1" applyBorder="1" applyAlignment="1">
      <alignment horizontal="right" vertical="top"/>
    </xf>
    <xf numFmtId="9" fontId="9" fillId="4" borderId="5" xfId="12" applyFont="1" applyFill="1" applyBorder="1" applyAlignment="1">
      <alignment horizontal="right" vertical="top"/>
    </xf>
    <xf numFmtId="165" fontId="9" fillId="4" borderId="3" xfId="2" applyNumberFormat="1" applyFont="1" applyFill="1" applyBorder="1" applyAlignment="1">
      <alignment horizontal="right" vertical="top"/>
    </xf>
    <xf numFmtId="176" fontId="9" fillId="4" borderId="3" xfId="2" applyNumberFormat="1" applyFont="1" applyFill="1" applyBorder="1" applyAlignment="1">
      <alignment horizontal="right" vertical="top"/>
    </xf>
    <xf numFmtId="9" fontId="9" fillId="4" borderId="3" xfId="12" applyFont="1" applyFill="1" applyBorder="1" applyAlignment="1">
      <alignment horizontal="right" vertical="top"/>
    </xf>
    <xf numFmtId="0" fontId="8" fillId="4" borderId="0" xfId="2" applyFont="1" applyFill="1" applyAlignment="1">
      <alignment vertical="center" wrapText="1"/>
    </xf>
    <xf numFmtId="0" fontId="12" fillId="4" borderId="0" xfId="2" applyFont="1" applyFill="1" applyAlignment="1">
      <alignment horizontal="right" vertical="top" wrapText="1"/>
    </xf>
    <xf numFmtId="165" fontId="9" fillId="4" borderId="0" xfId="11" applyNumberFormat="1" applyFont="1" applyFill="1" applyAlignment="1">
      <alignment horizontal="right" vertical="top"/>
    </xf>
    <xf numFmtId="165" fontId="6" fillId="4" borderId="0" xfId="11" applyNumberFormat="1" applyFont="1" applyFill="1" applyBorder="1" applyAlignment="1">
      <alignment horizontal="right" vertical="top"/>
    </xf>
    <xf numFmtId="165" fontId="6" fillId="4" borderId="4" xfId="2" applyNumberFormat="1" applyFont="1" applyFill="1" applyBorder="1" applyAlignment="1">
      <alignment horizontal="right" vertical="top"/>
    </xf>
    <xf numFmtId="165" fontId="6" fillId="4" borderId="4" xfId="11" applyNumberFormat="1" applyFont="1" applyFill="1" applyBorder="1" applyAlignment="1">
      <alignment horizontal="right" vertical="top"/>
    </xf>
    <xf numFmtId="165" fontId="9" fillId="4" borderId="0" xfId="2" applyNumberFormat="1" applyFont="1" applyFill="1" applyAlignment="1">
      <alignment horizontal="right" vertical="top"/>
    </xf>
    <xf numFmtId="165" fontId="11" fillId="4" borderId="0" xfId="2" applyNumberFormat="1" applyFont="1" applyFill="1" applyAlignment="1">
      <alignment horizontal="right" vertical="top"/>
    </xf>
    <xf numFmtId="165" fontId="21" fillId="4" borderId="0" xfId="2" applyNumberFormat="1" applyFont="1" applyFill="1" applyAlignment="1">
      <alignment horizontal="right" vertical="top"/>
    </xf>
    <xf numFmtId="165" fontId="12" fillId="4" borderId="4" xfId="2" applyNumberFormat="1" applyFont="1" applyFill="1" applyBorder="1" applyAlignment="1">
      <alignment horizontal="right" vertical="top"/>
    </xf>
    <xf numFmtId="165" fontId="21" fillId="4" borderId="4" xfId="2" applyNumberFormat="1" applyFont="1" applyFill="1" applyBorder="1" applyAlignment="1">
      <alignment horizontal="right" vertical="top"/>
    </xf>
    <xf numFmtId="0" fontId="8" fillId="4" borderId="0" xfId="2" quotePrefix="1" applyFont="1" applyFill="1" applyAlignment="1">
      <alignment vertical="center"/>
    </xf>
    <xf numFmtId="9" fontId="8" fillId="4" borderId="0" xfId="2" applyNumberFormat="1" applyFont="1" applyFill="1" applyAlignment="1">
      <alignment horizontal="center" vertical="center" wrapText="1"/>
    </xf>
    <xf numFmtId="165" fontId="14" fillId="4" borderId="0" xfId="11" applyNumberFormat="1" applyFont="1" applyFill="1" applyAlignment="1">
      <alignment vertical="top" wrapText="1"/>
    </xf>
    <xf numFmtId="0" fontId="6" fillId="4" borderId="0" xfId="6" applyFont="1" applyFill="1" applyAlignment="1">
      <alignment horizontal="right" vertical="top"/>
    </xf>
    <xf numFmtId="176" fontId="6" fillId="4" borderId="0" xfId="6" applyNumberFormat="1" applyFont="1" applyFill="1" applyAlignment="1">
      <alignment horizontal="right" vertical="top"/>
    </xf>
    <xf numFmtId="176" fontId="6" fillId="4" borderId="2" xfId="6" applyNumberFormat="1" applyFont="1" applyFill="1" applyBorder="1" applyAlignment="1">
      <alignment horizontal="right" vertical="top"/>
    </xf>
    <xf numFmtId="176" fontId="9" fillId="4" borderId="5" xfId="6" applyNumberFormat="1" applyFont="1" applyFill="1" applyBorder="1" applyAlignment="1">
      <alignment horizontal="right" vertical="top"/>
    </xf>
    <xf numFmtId="0" fontId="12" fillId="4" borderId="0" xfId="2" applyFont="1" applyFill="1" applyAlignment="1">
      <alignment horizontal="right" vertical="center" wrapText="1"/>
    </xf>
    <xf numFmtId="10" fontId="14" fillId="4" borderId="0" xfId="2" applyNumberFormat="1" applyFont="1" applyFill="1" applyAlignment="1">
      <alignment vertical="top" wrapText="1"/>
    </xf>
    <xf numFmtId="165" fontId="14" fillId="4" borderId="2" xfId="2" applyNumberFormat="1" applyFont="1" applyFill="1" applyBorder="1" applyAlignment="1">
      <alignment horizontal="right" vertical="top"/>
    </xf>
    <xf numFmtId="165" fontId="15" fillId="4" borderId="3" xfId="2" applyNumberFormat="1" applyFont="1" applyFill="1" applyBorder="1" applyAlignment="1">
      <alignment horizontal="right" vertical="top"/>
    </xf>
    <xf numFmtId="165" fontId="15" fillId="4" borderId="5" xfId="2" applyNumberFormat="1" applyFont="1" applyFill="1" applyBorder="1" applyAlignment="1">
      <alignment horizontal="right" vertical="top"/>
    </xf>
    <xf numFmtId="10" fontId="15" fillId="4" borderId="5" xfId="2" applyNumberFormat="1" applyFont="1" applyFill="1" applyBorder="1" applyAlignment="1">
      <alignment vertical="top" wrapText="1"/>
    </xf>
    <xf numFmtId="0" fontId="11" fillId="4" borderId="0" xfId="2" applyFont="1" applyFill="1" applyAlignment="1">
      <alignment horizontal="right" vertical="center"/>
    </xf>
    <xf numFmtId="165" fontId="9" fillId="4" borderId="3" xfId="11" applyNumberFormat="1" applyFont="1" applyFill="1" applyBorder="1" applyAlignment="1">
      <alignment horizontal="right" vertical="top"/>
    </xf>
    <xf numFmtId="171" fontId="15" fillId="4" borderId="0" xfId="2" applyNumberFormat="1" applyFont="1" applyFill="1" applyAlignment="1">
      <alignment vertical="center"/>
    </xf>
    <xf numFmtId="169" fontId="14" fillId="4" borderId="0" xfId="2" applyNumberFormat="1" applyFont="1" applyFill="1" applyAlignment="1">
      <alignment horizontal="right" vertical="top"/>
    </xf>
    <xf numFmtId="165" fontId="11" fillId="4" borderId="0" xfId="2" applyNumberFormat="1" applyFont="1" applyFill="1" applyAlignment="1">
      <alignment horizontal="right" vertical="top" wrapText="1"/>
    </xf>
    <xf numFmtId="165" fontId="14" fillId="4" borderId="5" xfId="2" applyNumberFormat="1" applyFont="1" applyFill="1" applyBorder="1" applyAlignment="1">
      <alignment horizontal="right" vertical="top" wrapText="1"/>
    </xf>
    <xf numFmtId="165" fontId="6" fillId="4" borderId="0" xfId="21" applyNumberFormat="1" applyFont="1" applyFill="1" applyAlignment="1" applyProtection="1">
      <alignment vertical="top"/>
      <protection locked="0"/>
    </xf>
    <xf numFmtId="165" fontId="6" fillId="4" borderId="2" xfId="21" applyNumberFormat="1" applyFont="1" applyFill="1" applyBorder="1" applyAlignment="1" applyProtection="1">
      <alignment vertical="top"/>
      <protection locked="0"/>
    </xf>
    <xf numFmtId="0" fontId="8" fillId="0" borderId="0" xfId="2" applyFont="1" applyAlignment="1">
      <alignment horizontal="center"/>
    </xf>
    <xf numFmtId="0" fontId="8" fillId="0" borderId="4" xfId="2" applyFont="1" applyBorder="1" applyAlignment="1">
      <alignment horizontal="center" vertical="center" wrapText="1"/>
    </xf>
    <xf numFmtId="0" fontId="14" fillId="0" borderId="0" xfId="2" applyFont="1" applyAlignment="1">
      <alignment horizontal="left" vertical="top" indent="1"/>
    </xf>
    <xf numFmtId="9" fontId="8" fillId="0" borderId="4" xfId="2" applyNumberFormat="1" applyFont="1" applyBorder="1" applyAlignment="1">
      <alignment horizontal="right" wrapText="1"/>
    </xf>
    <xf numFmtId="165" fontId="14" fillId="4" borderId="4" xfId="11" applyNumberFormat="1" applyFont="1" applyFill="1" applyBorder="1" applyAlignment="1">
      <alignment vertical="top"/>
    </xf>
    <xf numFmtId="176" fontId="14" fillId="6" borderId="0" xfId="2" applyNumberFormat="1" applyFont="1" applyFill="1" applyAlignment="1">
      <alignment vertical="top"/>
    </xf>
    <xf numFmtId="176" fontId="14" fillId="2" borderId="0" xfId="2" applyNumberFormat="1" applyFont="1" applyFill="1" applyAlignment="1">
      <alignment vertical="top"/>
    </xf>
    <xf numFmtId="176" fontId="15" fillId="6" borderId="3" xfId="2" applyNumberFormat="1" applyFont="1" applyFill="1" applyBorder="1"/>
    <xf numFmtId="176" fontId="15" fillId="6" borderId="3" xfId="2" applyNumberFormat="1" applyFont="1" applyFill="1" applyBorder="1" applyAlignment="1">
      <alignment vertical="top"/>
    </xf>
    <xf numFmtId="165" fontId="14" fillId="2" borderId="0" xfId="2" applyNumberFormat="1" applyFont="1" applyFill="1" applyAlignment="1">
      <alignment vertical="top"/>
    </xf>
    <xf numFmtId="165" fontId="14" fillId="2" borderId="2" xfId="2" applyNumberFormat="1" applyFont="1" applyFill="1" applyBorder="1" applyAlignment="1">
      <alignment vertical="top"/>
    </xf>
    <xf numFmtId="165" fontId="14" fillId="2" borderId="5" xfId="2" applyNumberFormat="1" applyFont="1" applyFill="1" applyBorder="1" applyAlignment="1">
      <alignment vertical="top"/>
    </xf>
    <xf numFmtId="165" fontId="12" fillId="2" borderId="0" xfId="2" applyNumberFormat="1" applyFont="1" applyFill="1" applyAlignment="1">
      <alignment horizontal="right" vertical="top"/>
    </xf>
    <xf numFmtId="165" fontId="14" fillId="2" borderId="0" xfId="11" applyNumberFormat="1" applyFont="1" applyFill="1" applyAlignment="1">
      <alignment vertical="top"/>
    </xf>
    <xf numFmtId="165" fontId="14" fillId="2" borderId="4" xfId="11" applyNumberFormat="1" applyFont="1" applyFill="1" applyBorder="1" applyAlignment="1">
      <alignment vertical="top"/>
    </xf>
    <xf numFmtId="165" fontId="14" fillId="2" borderId="4" xfId="11" applyNumberFormat="1" applyFont="1" applyFill="1" applyBorder="1" applyAlignment="1">
      <alignment vertical="top" wrapText="1"/>
    </xf>
    <xf numFmtId="165" fontId="14" fillId="2" borderId="0" xfId="11" applyNumberFormat="1" applyFont="1" applyFill="1" applyAlignment="1">
      <alignment vertical="top" wrapText="1"/>
    </xf>
    <xf numFmtId="0" fontId="8" fillId="0" borderId="2" xfId="2" applyFont="1" applyBorder="1" applyAlignment="1">
      <alignment wrapText="1"/>
    </xf>
    <xf numFmtId="0" fontId="8" fillId="0" borderId="4" xfId="6" applyFont="1" applyBorder="1"/>
    <xf numFmtId="0" fontId="8" fillId="3" borderId="4" xfId="2" applyFont="1" applyFill="1" applyBorder="1" applyAlignment="1">
      <alignment horizontal="right"/>
    </xf>
    <xf numFmtId="0" fontId="9" fillId="0" borderId="0" xfId="0" applyFont="1"/>
    <xf numFmtId="0" fontId="6" fillId="0" borderId="0" xfId="0" applyFont="1"/>
    <xf numFmtId="0" fontId="6" fillId="0" borderId="2" xfId="0" applyFont="1" applyBorder="1"/>
    <xf numFmtId="0" fontId="9" fillId="0" borderId="4" xfId="0" applyFont="1" applyBorder="1"/>
    <xf numFmtId="0" fontId="9" fillId="0" borderId="4" xfId="13" applyFont="1" applyBorder="1" applyAlignment="1">
      <alignment horizontal="left" vertical="top"/>
    </xf>
    <xf numFmtId="0" fontId="9" fillId="4" borderId="5" xfId="13" applyFont="1" applyFill="1" applyBorder="1" applyAlignment="1" applyProtection="1">
      <alignment horizontal="right" vertical="top"/>
      <protection locked="0"/>
    </xf>
    <xf numFmtId="0" fontId="11" fillId="0" borderId="0" xfId="2" applyFont="1" applyAlignment="1">
      <alignment horizontal="center" vertical="top" wrapText="1"/>
    </xf>
    <xf numFmtId="0" fontId="6" fillId="0" borderId="0" xfId="2" applyFont="1" applyAlignment="1">
      <alignment horizontal="center" vertical="top"/>
    </xf>
    <xf numFmtId="0" fontId="6" fillId="0" borderId="2" xfId="2" applyFont="1" applyBorder="1" applyAlignment="1">
      <alignment horizontal="center" vertical="top" wrapText="1"/>
    </xf>
    <xf numFmtId="0" fontId="15" fillId="0" borderId="2" xfId="2" applyFont="1" applyBorder="1" applyAlignment="1">
      <alignment horizontal="center" vertical="top" wrapText="1"/>
    </xf>
    <xf numFmtId="0" fontId="12" fillId="0" borderId="2" xfId="2" applyFont="1" applyBorder="1" applyAlignment="1">
      <alignment horizontal="center" vertical="top" wrapText="1"/>
    </xf>
    <xf numFmtId="165" fontId="9" fillId="4" borderId="0" xfId="2" applyNumberFormat="1" applyFont="1" applyFill="1" applyAlignment="1">
      <alignment vertical="top"/>
    </xf>
    <xf numFmtId="165" fontId="6" fillId="4" borderId="0" xfId="2" applyNumberFormat="1" applyFont="1" applyFill="1" applyAlignment="1">
      <alignment vertical="top"/>
    </xf>
    <xf numFmtId="165" fontId="9" fillId="4" borderId="4" xfId="2" applyNumberFormat="1" applyFont="1" applyFill="1" applyBorder="1" applyAlignment="1">
      <alignment horizontal="right" vertical="top"/>
    </xf>
    <xf numFmtId="10" fontId="14" fillId="4" borderId="2" xfId="2" applyNumberFormat="1" applyFont="1" applyFill="1" applyBorder="1" applyAlignment="1">
      <alignment horizontal="right" vertical="top" wrapText="1"/>
    </xf>
    <xf numFmtId="10" fontId="15" fillId="4" borderId="3" xfId="2" applyNumberFormat="1" applyFont="1" applyFill="1" applyBorder="1" applyAlignment="1">
      <alignment horizontal="right" vertical="top" wrapText="1"/>
    </xf>
    <xf numFmtId="0" fontId="12" fillId="2" borderId="0" xfId="2" applyFont="1" applyFill="1" applyAlignment="1">
      <alignment vertical="top"/>
    </xf>
    <xf numFmtId="0" fontId="12" fillId="2" borderId="5" xfId="2" applyFont="1" applyFill="1" applyBorder="1" applyAlignment="1">
      <alignment vertical="top"/>
    </xf>
    <xf numFmtId="0" fontId="6" fillId="0" borderId="1" xfId="2" applyFont="1" applyBorder="1" applyAlignment="1">
      <alignment vertical="top"/>
    </xf>
    <xf numFmtId="165" fontId="6" fillId="4" borderId="1" xfId="13" applyNumberFormat="1" applyFont="1" applyFill="1" applyBorder="1" applyAlignment="1" applyProtection="1">
      <alignment horizontal="right" vertical="top"/>
      <protection locked="0"/>
    </xf>
    <xf numFmtId="164" fontId="12" fillId="0" borderId="0" xfId="21" applyFont="1"/>
    <xf numFmtId="164" fontId="8" fillId="0" borderId="0" xfId="21" applyFont="1" applyAlignment="1">
      <alignment horizontal="right"/>
    </xf>
    <xf numFmtId="164" fontId="8" fillId="0" borderId="2" xfId="21" applyFont="1" applyBorder="1" applyAlignment="1">
      <alignment horizontal="right" wrapText="1"/>
    </xf>
    <xf numFmtId="164" fontId="6" fillId="4" borderId="2" xfId="21" applyFont="1" applyFill="1" applyBorder="1" applyAlignment="1">
      <alignment horizontal="right" vertical="top"/>
    </xf>
    <xf numFmtId="164" fontId="21" fillId="0" borderId="0" xfId="21" applyFont="1" applyAlignment="1">
      <alignment horizontal="center" vertical="center" wrapText="1"/>
    </xf>
    <xf numFmtId="165" fontId="14" fillId="2" borderId="0" xfId="11" applyNumberFormat="1" applyFont="1" applyFill="1" applyAlignment="1">
      <alignment horizontal="right" vertical="top"/>
    </xf>
    <xf numFmtId="165" fontId="14" fillId="6" borderId="0" xfId="2" applyNumberFormat="1" applyFont="1" applyFill="1"/>
    <xf numFmtId="165" fontId="14" fillId="6" borderId="0" xfId="2" applyNumberFormat="1" applyFont="1" applyFill="1" applyAlignment="1">
      <alignment wrapText="1"/>
    </xf>
    <xf numFmtId="10" fontId="15" fillId="2" borderId="3" xfId="2" applyNumberFormat="1" applyFont="1" applyFill="1" applyBorder="1" applyAlignment="1">
      <alignment horizontal="right" vertical="top" wrapText="1"/>
    </xf>
    <xf numFmtId="10" fontId="15" fillId="2" borderId="5" xfId="2" applyNumberFormat="1" applyFont="1" applyFill="1" applyBorder="1" applyAlignment="1">
      <alignment horizontal="right" vertical="top" wrapText="1"/>
    </xf>
    <xf numFmtId="165" fontId="14" fillId="2" borderId="0" xfId="2" applyNumberFormat="1" applyFont="1" applyFill="1" applyAlignment="1">
      <alignment horizontal="right" vertical="top"/>
    </xf>
    <xf numFmtId="165" fontId="14" fillId="2" borderId="0" xfId="2" quotePrefix="1" applyNumberFormat="1" applyFont="1" applyFill="1" applyAlignment="1">
      <alignment horizontal="right" vertical="top"/>
    </xf>
    <xf numFmtId="165" fontId="15" fillId="2" borderId="3" xfId="2" applyNumberFormat="1" applyFont="1" applyFill="1" applyBorder="1" applyAlignment="1">
      <alignment horizontal="right" vertical="top"/>
    </xf>
    <xf numFmtId="165" fontId="12" fillId="2" borderId="0" xfId="11" applyNumberFormat="1" applyFont="1" applyFill="1" applyAlignment="1">
      <alignment horizontal="right" vertical="top"/>
    </xf>
    <xf numFmtId="165" fontId="9" fillId="2" borderId="3" xfId="11" applyNumberFormat="1" applyFont="1" applyFill="1" applyBorder="1" applyAlignment="1">
      <alignment horizontal="right" vertical="top"/>
    </xf>
    <xf numFmtId="165" fontId="12" fillId="2" borderId="0" xfId="2" applyNumberFormat="1" applyFont="1" applyFill="1" applyAlignment="1">
      <alignment horizontal="right" vertical="top" wrapText="1"/>
    </xf>
    <xf numFmtId="165" fontId="9" fillId="0" borderId="3" xfId="11" applyNumberFormat="1" applyFont="1" applyFill="1" applyBorder="1" applyAlignment="1">
      <alignment horizontal="right" vertical="top"/>
    </xf>
    <xf numFmtId="165" fontId="14" fillId="0" borderId="5" xfId="2" applyNumberFormat="1" applyFont="1" applyBorder="1" applyAlignment="1">
      <alignment horizontal="right" vertical="top" wrapText="1"/>
    </xf>
    <xf numFmtId="175" fontId="14" fillId="2" borderId="0" xfId="18" applyNumberFormat="1" applyFont="1" applyFill="1" applyBorder="1" applyAlignment="1" applyProtection="1">
      <alignment vertical="top"/>
      <protection locked="0"/>
    </xf>
    <xf numFmtId="0" fontId="26" fillId="2" borderId="0" xfId="18" applyNumberFormat="1" applyFont="1" applyFill="1" applyBorder="1" applyAlignment="1" applyProtection="1">
      <alignment vertical="top"/>
      <protection locked="0"/>
    </xf>
    <xf numFmtId="0" fontId="26" fillId="2" borderId="3" xfId="18" applyNumberFormat="1" applyFont="1" applyFill="1" applyBorder="1" applyAlignment="1" applyProtection="1">
      <alignment vertical="top"/>
      <protection locked="0"/>
    </xf>
    <xf numFmtId="0" fontId="27" fillId="2" borderId="0" xfId="18" applyNumberFormat="1" applyFont="1" applyFill="1" applyBorder="1" applyAlignment="1" applyProtection="1">
      <alignment vertical="top"/>
      <protection locked="0"/>
    </xf>
    <xf numFmtId="0" fontId="14" fillId="2" borderId="2" xfId="5" applyFont="1" applyFill="1" applyBorder="1" applyAlignment="1" applyProtection="1">
      <alignment vertical="top" wrapText="1"/>
      <protection locked="0"/>
    </xf>
    <xf numFmtId="164" fontId="8" fillId="4" borderId="0" xfId="21" applyFont="1" applyFill="1" applyAlignment="1">
      <alignment horizontal="center" vertical="center" wrapText="1"/>
    </xf>
    <xf numFmtId="165" fontId="14" fillId="4" borderId="0" xfId="21" applyNumberFormat="1" applyFont="1" applyFill="1" applyAlignment="1">
      <alignment vertical="top"/>
    </xf>
    <xf numFmtId="165" fontId="15" fillId="4" borderId="0" xfId="21" applyNumberFormat="1" applyFont="1" applyFill="1" applyAlignment="1">
      <alignment vertical="top"/>
    </xf>
    <xf numFmtId="0" fontId="12" fillId="0" borderId="0" xfId="2" applyFont="1" applyAlignment="1">
      <alignment horizontal="left" vertical="top" wrapText="1" indent="1"/>
    </xf>
    <xf numFmtId="165" fontId="12" fillId="4" borderId="0" xfId="2" applyNumberFormat="1" applyFont="1" applyFill="1" applyAlignment="1">
      <alignment horizontal="right"/>
    </xf>
    <xf numFmtId="165" fontId="14" fillId="4" borderId="0" xfId="2" applyNumberFormat="1" applyFont="1" applyFill="1" applyAlignment="1">
      <alignment horizontal="right"/>
    </xf>
    <xf numFmtId="165" fontId="14" fillId="0" borderId="3" xfId="2" applyNumberFormat="1" applyFont="1" applyBorder="1" applyAlignment="1">
      <alignment horizontal="center" vertical="top" wrapText="1"/>
    </xf>
    <xf numFmtId="165" fontId="6" fillId="4" borderId="2" xfId="11" applyNumberFormat="1" applyFont="1" applyFill="1" applyBorder="1" applyAlignment="1">
      <alignment horizontal="right" vertical="top"/>
    </xf>
    <xf numFmtId="165" fontId="6" fillId="4" borderId="5" xfId="11" applyNumberFormat="1" applyFont="1" applyFill="1" applyBorder="1" applyAlignment="1">
      <alignment horizontal="right" vertical="top"/>
    </xf>
    <xf numFmtId="171" fontId="11" fillId="4" borderId="5" xfId="2" applyNumberFormat="1" applyFont="1" applyFill="1" applyBorder="1" applyAlignment="1">
      <alignment horizontal="right"/>
    </xf>
    <xf numFmtId="165" fontId="14" fillId="2" borderId="0" xfId="21" applyNumberFormat="1" applyFont="1" applyFill="1" applyAlignment="1">
      <alignment vertical="top"/>
    </xf>
    <xf numFmtId="165" fontId="14" fillId="2" borderId="0" xfId="21" applyNumberFormat="1" applyFont="1" applyFill="1" applyAlignment="1">
      <alignment vertical="top" wrapText="1"/>
    </xf>
    <xf numFmtId="165" fontId="14" fillId="4" borderId="0" xfId="21" applyNumberFormat="1" applyFont="1" applyFill="1" applyAlignment="1">
      <alignment vertical="top" wrapText="1"/>
    </xf>
    <xf numFmtId="165" fontId="14" fillId="4" borderId="0" xfId="21" applyNumberFormat="1" applyFont="1" applyFill="1" applyBorder="1" applyAlignment="1">
      <alignment vertical="top"/>
    </xf>
    <xf numFmtId="165" fontId="14" fillId="2" borderId="4" xfId="21" applyNumberFormat="1" applyFont="1" applyFill="1" applyBorder="1" applyAlignment="1">
      <alignment vertical="top"/>
    </xf>
    <xf numFmtId="165" fontId="14" fillId="4" borderId="4" xfId="21" applyNumberFormat="1" applyFont="1" applyFill="1" applyBorder="1" applyAlignment="1">
      <alignment vertical="top"/>
    </xf>
    <xf numFmtId="165" fontId="14" fillId="2" borderId="4" xfId="21" applyNumberFormat="1" applyFont="1" applyFill="1" applyBorder="1" applyAlignment="1">
      <alignment vertical="top" wrapText="1"/>
    </xf>
    <xf numFmtId="169" fontId="14" fillId="4" borderId="0" xfId="2" applyNumberFormat="1" applyFont="1" applyFill="1" applyAlignment="1">
      <alignment horizontal="right" wrapText="1"/>
    </xf>
    <xf numFmtId="167" fontId="6" fillId="4" borderId="0" xfId="6" applyNumberFormat="1" applyFont="1" applyFill="1"/>
    <xf numFmtId="167" fontId="6" fillId="0" borderId="0" xfId="6" applyNumberFormat="1" applyFont="1"/>
    <xf numFmtId="167" fontId="9" fillId="4" borderId="3" xfId="6" applyNumberFormat="1" applyFont="1" applyFill="1" applyBorder="1"/>
    <xf numFmtId="167" fontId="9" fillId="0" borderId="3" xfId="6" applyNumberFormat="1" applyFont="1" applyBorder="1"/>
    <xf numFmtId="10" fontId="14" fillId="4" borderId="0" xfId="2" applyNumberFormat="1" applyFont="1" applyFill="1" applyAlignment="1">
      <alignment horizontal="right" vertical="top"/>
    </xf>
    <xf numFmtId="10" fontId="14" fillId="0" borderId="0" xfId="2" applyNumberFormat="1" applyFont="1" applyAlignment="1">
      <alignment horizontal="right" vertical="top"/>
    </xf>
    <xf numFmtId="10" fontId="14" fillId="4" borderId="4" xfId="2" applyNumberFormat="1" applyFont="1" applyFill="1" applyBorder="1" applyAlignment="1">
      <alignment horizontal="right" vertical="top"/>
    </xf>
    <xf numFmtId="10" fontId="14" fillId="0" borderId="4" xfId="2" applyNumberFormat="1" applyFont="1" applyBorder="1" applyAlignment="1">
      <alignment horizontal="right" vertical="top"/>
    </xf>
    <xf numFmtId="165" fontId="11" fillId="4" borderId="2" xfId="11" applyNumberFormat="1" applyFont="1" applyFill="1" applyBorder="1" applyAlignment="1">
      <alignment horizontal="right" vertical="top"/>
    </xf>
    <xf numFmtId="165" fontId="12" fillId="2" borderId="3" xfId="11" applyNumberFormat="1" applyFont="1" applyFill="1" applyBorder="1" applyAlignment="1">
      <alignment horizontal="right" vertical="top"/>
    </xf>
    <xf numFmtId="165" fontId="11" fillId="2" borderId="0" xfId="11" applyNumberFormat="1" applyFont="1" applyFill="1" applyAlignment="1">
      <alignment horizontal="right" vertical="top"/>
    </xf>
    <xf numFmtId="165" fontId="12" fillId="4" borderId="1" xfId="11" applyNumberFormat="1" applyFont="1" applyFill="1" applyBorder="1" applyAlignment="1">
      <alignment horizontal="right" vertical="top"/>
    </xf>
    <xf numFmtId="165" fontId="12" fillId="4" borderId="2" xfId="11" applyNumberFormat="1" applyFont="1" applyFill="1" applyBorder="1" applyAlignment="1">
      <alignment horizontal="right" vertical="top"/>
    </xf>
    <xf numFmtId="165" fontId="11" fillId="2" borderId="3" xfId="11" applyNumberFormat="1" applyFont="1" applyFill="1" applyBorder="1" applyAlignment="1">
      <alignment horizontal="right" vertical="top"/>
    </xf>
    <xf numFmtId="171" fontId="11" fillId="2" borderId="5" xfId="2" applyNumberFormat="1" applyFont="1" applyFill="1" applyBorder="1" applyAlignment="1">
      <alignment horizontal="right" vertical="top"/>
    </xf>
    <xf numFmtId="9" fontId="15" fillId="4" borderId="5" xfId="2" applyNumberFormat="1" applyFont="1" applyFill="1" applyBorder="1" applyAlignment="1">
      <alignment horizontal="right" vertical="top" wrapText="1"/>
    </xf>
    <xf numFmtId="165" fontId="15" fillId="4" borderId="0" xfId="2" applyNumberFormat="1" applyFont="1" applyFill="1" applyAlignment="1">
      <alignment horizontal="right" vertical="top" wrapText="1"/>
    </xf>
    <xf numFmtId="165" fontId="8" fillId="4" borderId="0" xfId="2" applyNumberFormat="1" applyFont="1" applyFill="1" applyAlignment="1">
      <alignment horizontal="right" vertical="top" wrapText="1"/>
    </xf>
    <xf numFmtId="165" fontId="15" fillId="0" borderId="0" xfId="2" applyNumberFormat="1" applyFont="1" applyAlignment="1">
      <alignment horizontal="right" vertical="top" wrapText="1"/>
    </xf>
    <xf numFmtId="165" fontId="8" fillId="0" borderId="0" xfId="2" applyNumberFormat="1" applyFont="1" applyAlignment="1">
      <alignment horizontal="right" vertical="top" wrapText="1"/>
    </xf>
    <xf numFmtId="167" fontId="14" fillId="4" borderId="0" xfId="2" applyNumberFormat="1" applyFont="1" applyFill="1" applyAlignment="1">
      <alignment vertical="top"/>
    </xf>
    <xf numFmtId="169" fontId="15" fillId="4" borderId="3" xfId="2" applyNumberFormat="1" applyFont="1" applyFill="1" applyBorder="1"/>
    <xf numFmtId="169" fontId="15" fillId="4" borderId="3" xfId="2" applyNumberFormat="1" applyFont="1" applyFill="1" applyBorder="1" applyAlignment="1">
      <alignment vertical="top"/>
    </xf>
    <xf numFmtId="169" fontId="15" fillId="4" borderId="2" xfId="2" applyNumberFormat="1" applyFont="1" applyFill="1" applyBorder="1" applyAlignment="1">
      <alignment vertical="top"/>
    </xf>
    <xf numFmtId="169" fontId="15" fillId="4" borderId="5" xfId="2" applyNumberFormat="1" applyFont="1" applyFill="1" applyBorder="1" applyAlignment="1">
      <alignment vertical="top"/>
    </xf>
    <xf numFmtId="178" fontId="14" fillId="4" borderId="0" xfId="2" applyNumberFormat="1" applyFont="1" applyFill="1" applyAlignment="1">
      <alignment vertical="top"/>
    </xf>
    <xf numFmtId="0" fontId="6" fillId="0" borderId="0" xfId="24" applyFont="1" applyAlignment="1" applyProtection="1">
      <alignment horizontal="left" vertical="top" indent="2"/>
      <protection locked="0"/>
    </xf>
    <xf numFmtId="0" fontId="6" fillId="0" borderId="2" xfId="24" applyFont="1" applyBorder="1" applyAlignment="1" applyProtection="1">
      <alignment horizontal="left" vertical="top" indent="2"/>
      <protection locked="0"/>
    </xf>
    <xf numFmtId="0" fontId="6" fillId="0" borderId="2" xfId="2" applyFont="1" applyBorder="1" applyAlignment="1">
      <alignment horizontal="left" vertical="top" wrapText="1"/>
    </xf>
    <xf numFmtId="0" fontId="6" fillId="4" borderId="1" xfId="2" applyFont="1" applyFill="1" applyBorder="1" applyAlignment="1">
      <alignment horizontal="right" vertical="top"/>
    </xf>
    <xf numFmtId="0" fontId="6" fillId="0" borderId="1" xfId="2" applyFont="1" applyBorder="1" applyAlignment="1">
      <alignment horizontal="left" vertical="top" wrapText="1"/>
    </xf>
    <xf numFmtId="0" fontId="6" fillId="4" borderId="1" xfId="13" applyFont="1" applyFill="1" applyBorder="1" applyAlignment="1" applyProtection="1">
      <alignment horizontal="right" vertical="top" wrapText="1"/>
      <protection locked="0"/>
    </xf>
    <xf numFmtId="10" fontId="6" fillId="4" borderId="1" xfId="20" applyNumberFormat="1" applyFont="1" applyFill="1" applyBorder="1" applyAlignment="1">
      <alignment horizontal="right" vertical="top"/>
    </xf>
    <xf numFmtId="10" fontId="6" fillId="4" borderId="0" xfId="20" applyNumberFormat="1" applyFont="1" applyFill="1" applyAlignment="1">
      <alignment horizontal="right" vertical="top"/>
    </xf>
    <xf numFmtId="10" fontId="9" fillId="4" borderId="2" xfId="20" applyNumberFormat="1" applyFont="1" applyFill="1" applyBorder="1" applyAlignment="1">
      <alignment horizontal="right"/>
    </xf>
    <xf numFmtId="10" fontId="9" fillId="4" borderId="2" xfId="20" applyNumberFormat="1" applyFont="1" applyFill="1" applyBorder="1" applyAlignment="1">
      <alignment horizontal="right" vertical="top"/>
    </xf>
    <xf numFmtId="10" fontId="9" fillId="4" borderId="5" xfId="20" applyNumberFormat="1" applyFont="1" applyFill="1" applyBorder="1" applyAlignment="1">
      <alignment horizontal="right" vertical="top"/>
    </xf>
    <xf numFmtId="10" fontId="9" fillId="4" borderId="3" xfId="20" applyNumberFormat="1" applyFont="1" applyFill="1" applyBorder="1" applyAlignment="1">
      <alignment horizontal="right" vertical="top"/>
    </xf>
    <xf numFmtId="9" fontId="6" fillId="4" borderId="1" xfId="20" applyFont="1" applyFill="1" applyBorder="1" applyAlignment="1">
      <alignment horizontal="right" vertical="top"/>
    </xf>
    <xf numFmtId="9" fontId="6" fillId="4" borderId="0" xfId="20" applyFont="1" applyFill="1" applyAlignment="1">
      <alignment horizontal="right" vertical="top"/>
    </xf>
    <xf numFmtId="9" fontId="9" fillId="4" borderId="2" xfId="20" applyFont="1" applyFill="1" applyBorder="1" applyAlignment="1">
      <alignment horizontal="right"/>
    </xf>
    <xf numFmtId="9" fontId="6" fillId="4" borderId="2" xfId="20" applyFont="1" applyFill="1" applyBorder="1" applyAlignment="1">
      <alignment horizontal="right" vertical="top"/>
    </xf>
    <xf numFmtId="9" fontId="9" fillId="4" borderId="2" xfId="20" applyFont="1" applyFill="1" applyBorder="1" applyAlignment="1">
      <alignment horizontal="right" vertical="top"/>
    </xf>
    <xf numFmtId="9" fontId="9" fillId="4" borderId="5" xfId="20" applyFont="1" applyFill="1" applyBorder="1" applyAlignment="1">
      <alignment horizontal="right" vertical="top"/>
    </xf>
    <xf numFmtId="9" fontId="9" fillId="4" borderId="3" xfId="20" applyFont="1" applyFill="1" applyBorder="1" applyAlignment="1">
      <alignment horizontal="right" vertical="top"/>
    </xf>
    <xf numFmtId="165" fontId="15" fillId="2" borderId="0" xfId="11" applyNumberFormat="1" applyFont="1" applyFill="1" applyAlignment="1">
      <alignment horizontal="right" vertical="top"/>
    </xf>
    <xf numFmtId="0" fontId="9" fillId="0" borderId="5" xfId="2" applyFont="1" applyBorder="1" applyAlignment="1">
      <alignment vertical="top"/>
    </xf>
    <xf numFmtId="0" fontId="9" fillId="4" borderId="5" xfId="2" applyFont="1" applyFill="1" applyBorder="1" applyAlignment="1">
      <alignment horizontal="right" vertical="top"/>
    </xf>
    <xf numFmtId="0" fontId="9" fillId="4" borderId="3" xfId="13" applyFont="1" applyFill="1" applyBorder="1" applyAlignment="1" applyProtection="1">
      <alignment horizontal="right" vertical="top" wrapText="1"/>
      <protection locked="0"/>
    </xf>
    <xf numFmtId="165" fontId="9" fillId="4" borderId="0" xfId="14" applyNumberFormat="1" applyFont="1" applyFill="1" applyBorder="1" applyAlignment="1" applyProtection="1">
      <alignment horizontal="right" vertical="top"/>
      <protection locked="0"/>
    </xf>
    <xf numFmtId="0" fontId="12" fillId="0" borderId="1" xfId="2" applyFont="1" applyBorder="1" applyAlignment="1">
      <alignment horizontal="center" vertical="top" wrapText="1"/>
    </xf>
    <xf numFmtId="165" fontId="14" fillId="0" borderId="0" xfId="2" applyNumberFormat="1" applyFont="1" applyAlignment="1">
      <alignment horizontal="right"/>
    </xf>
    <xf numFmtId="165" fontId="12" fillId="0" borderId="0" xfId="2" applyNumberFormat="1" applyFont="1" applyAlignment="1">
      <alignment horizontal="right"/>
    </xf>
    <xf numFmtId="165" fontId="12" fillId="0" borderId="0" xfId="2" applyNumberFormat="1" applyFont="1" applyAlignment="1">
      <alignment horizontal="right" vertical="top"/>
    </xf>
    <xf numFmtId="165" fontId="11" fillId="0" borderId="5" xfId="2" applyNumberFormat="1" applyFont="1" applyBorder="1" applyAlignment="1">
      <alignment horizontal="right" vertical="top"/>
    </xf>
    <xf numFmtId="165" fontId="14" fillId="0" borderId="0" xfId="11" applyNumberFormat="1" applyFont="1" applyFill="1" applyAlignment="1">
      <alignment vertical="top"/>
    </xf>
    <xf numFmtId="165" fontId="14" fillId="0" borderId="0" xfId="11" quotePrefix="1" applyNumberFormat="1" applyFont="1" applyFill="1" applyAlignment="1">
      <alignment horizontal="right" vertical="top"/>
    </xf>
    <xf numFmtId="165" fontId="9" fillId="0" borderId="5" xfId="11" applyNumberFormat="1" applyFont="1" applyFill="1" applyBorder="1" applyAlignment="1">
      <alignment vertical="top"/>
    </xf>
    <xf numFmtId="0" fontId="12" fillId="0" borderId="1" xfId="2" applyFont="1" applyBorder="1" applyAlignment="1">
      <alignment horizontal="center" wrapText="1"/>
    </xf>
    <xf numFmtId="165" fontId="14" fillId="0" borderId="0" xfId="11" applyNumberFormat="1" applyFont="1" applyFill="1" applyBorder="1" applyAlignment="1">
      <alignment vertical="top"/>
    </xf>
    <xf numFmtId="0" fontId="9" fillId="4" borderId="0" xfId="2" applyFont="1" applyFill="1" applyAlignment="1">
      <alignment horizontal="right" vertical="top"/>
    </xf>
    <xf numFmtId="175" fontId="6" fillId="4" borderId="2" xfId="13" applyNumberFormat="1" applyFont="1" applyFill="1" applyBorder="1" applyAlignment="1" applyProtection="1">
      <alignment horizontal="right" vertical="top"/>
      <protection locked="0"/>
    </xf>
    <xf numFmtId="175" fontId="6" fillId="4" borderId="0" xfId="13" applyNumberFormat="1" applyFont="1" applyFill="1" applyAlignment="1" applyProtection="1">
      <alignment horizontal="right" vertical="top"/>
      <protection locked="0"/>
    </xf>
    <xf numFmtId="175" fontId="6" fillId="4" borderId="1" xfId="13" applyNumberFormat="1" applyFont="1" applyFill="1" applyBorder="1" applyAlignment="1" applyProtection="1">
      <alignment horizontal="right" vertical="top"/>
      <protection locked="0"/>
    </xf>
    <xf numFmtId="175" fontId="9" fillId="4" borderId="5" xfId="13" applyNumberFormat="1" applyFont="1" applyFill="1" applyBorder="1" applyAlignment="1" applyProtection="1">
      <alignment horizontal="right" vertical="top"/>
      <protection locked="0"/>
    </xf>
    <xf numFmtId="0" fontId="8" fillId="0" borderId="0" xfId="2" applyFont="1"/>
    <xf numFmtId="0" fontId="11" fillId="0" borderId="0" xfId="2" applyFont="1"/>
    <xf numFmtId="0" fontId="8" fillId="0" borderId="0" xfId="5" applyFont="1" applyAlignment="1" applyProtection="1">
      <alignment horizontal="left" vertical="top"/>
      <protection locked="0"/>
    </xf>
    <xf numFmtId="166" fontId="6" fillId="0" borderId="0" xfId="16" applyNumberFormat="1" applyFont="1" applyFill="1" applyAlignment="1" applyProtection="1">
      <alignment horizontal="right"/>
      <protection locked="0"/>
    </xf>
    <xf numFmtId="0" fontId="17" fillId="0" borderId="0" xfId="2" applyFont="1" applyAlignment="1">
      <alignment horizontal="left" vertical="top"/>
    </xf>
    <xf numFmtId="0" fontId="17" fillId="0" borderId="0" xfId="2" applyFont="1"/>
    <xf numFmtId="0" fontId="17" fillId="0" borderId="0" xfId="2" applyFont="1" applyAlignment="1">
      <alignment horizontal="left" vertical="center"/>
    </xf>
    <xf numFmtId="0" fontId="17" fillId="0" borderId="0" xfId="2" applyFont="1" applyAlignment="1">
      <alignment wrapText="1"/>
    </xf>
    <xf numFmtId="0" fontId="17" fillId="0" borderId="0" xfId="2" applyFont="1" applyAlignment="1">
      <alignment vertical="center"/>
    </xf>
    <xf numFmtId="0" fontId="17" fillId="0" borderId="0" xfId="2" applyFont="1" applyAlignment="1">
      <alignment horizontal="left"/>
    </xf>
    <xf numFmtId="164" fontId="17" fillId="0" borderId="0" xfId="21" applyFont="1" applyFill="1"/>
    <xf numFmtId="0" fontId="17" fillId="0" borderId="0" xfId="2" applyFont="1" applyAlignment="1">
      <alignment vertical="top"/>
    </xf>
    <xf numFmtId="0" fontId="17" fillId="0" borderId="0" xfId="2" applyFont="1" applyAlignment="1">
      <alignment horizontal="right" vertical="top"/>
    </xf>
    <xf numFmtId="0" fontId="8" fillId="0" borderId="0" xfId="13" applyFont="1" applyAlignment="1">
      <alignment horizontal="left"/>
    </xf>
    <xf numFmtId="0" fontId="8" fillId="0" borderId="2" xfId="24" applyFont="1" applyBorder="1" applyAlignment="1">
      <alignment vertical="top"/>
    </xf>
    <xf numFmtId="0" fontId="8" fillId="0" borderId="2" xfId="13" applyFont="1" applyBorder="1" applyAlignment="1">
      <alignment horizontal="left" wrapText="1"/>
    </xf>
    <xf numFmtId="0" fontId="6" fillId="0" borderId="0" xfId="6" applyFont="1" applyProtection="1">
      <protection locked="0"/>
    </xf>
    <xf numFmtId="0" fontId="8" fillId="0" borderId="0" xfId="6" applyFont="1" applyAlignment="1">
      <alignment vertical="top"/>
    </xf>
    <xf numFmtId="16" fontId="8" fillId="0" borderId="0" xfId="6" quotePrefix="1" applyNumberFormat="1" applyFont="1" applyAlignment="1">
      <alignment horizontal="right" vertical="top"/>
    </xf>
    <xf numFmtId="0" fontId="6" fillId="0" borderId="7" xfId="6" applyFont="1" applyBorder="1" applyAlignment="1" applyProtection="1">
      <alignment vertical="top"/>
      <protection locked="0"/>
    </xf>
    <xf numFmtId="0" fontId="6" fillId="0" borderId="4" xfId="6" applyFont="1" applyBorder="1" applyAlignment="1" applyProtection="1">
      <alignment vertical="top"/>
      <protection locked="0"/>
    </xf>
    <xf numFmtId="0" fontId="8" fillId="0" borderId="2" xfId="13" applyFont="1" applyBorder="1" applyAlignment="1">
      <alignment horizontal="right" wrapText="1"/>
    </xf>
    <xf numFmtId="0" fontId="9" fillId="0" borderId="0" xfId="5" applyFont="1" applyAlignment="1" applyProtection="1">
      <alignment horizontal="left" vertical="top"/>
      <protection locked="0"/>
    </xf>
    <xf numFmtId="49" fontId="9" fillId="0" borderId="0" xfId="13" applyNumberFormat="1" applyFont="1" applyAlignment="1">
      <alignment horizontal="left"/>
    </xf>
    <xf numFmtId="165" fontId="11" fillId="0" borderId="0" xfId="2" applyNumberFormat="1" applyFont="1"/>
    <xf numFmtId="0" fontId="12" fillId="3" borderId="0" xfId="2" applyFont="1" applyFill="1" applyAlignment="1">
      <alignment vertical="top"/>
    </xf>
    <xf numFmtId="0" fontId="11" fillId="3" borderId="0" xfId="2" applyFont="1" applyFill="1"/>
    <xf numFmtId="0" fontId="11" fillId="3" borderId="0" xfId="2" applyFont="1" applyFill="1" applyAlignment="1">
      <alignment horizontal="left" vertical="top"/>
    </xf>
    <xf numFmtId="0" fontId="11" fillId="3" borderId="0" xfId="2" applyFont="1" applyFill="1" applyAlignment="1">
      <alignment vertical="top"/>
    </xf>
    <xf numFmtId="0" fontId="8" fillId="3" borderId="2" xfId="2" applyFont="1" applyFill="1" applyBorder="1" applyAlignment="1">
      <alignment horizontal="right"/>
    </xf>
    <xf numFmtId="0" fontId="12" fillId="0" borderId="0" xfId="2" applyFont="1" applyAlignment="1">
      <alignment horizontal="right" vertical="top"/>
    </xf>
    <xf numFmtId="0" fontId="14" fillId="0" borderId="4" xfId="2" applyFont="1" applyBorder="1" applyAlignment="1">
      <alignment vertical="top" wrapText="1"/>
    </xf>
    <xf numFmtId="165" fontId="14" fillId="4" borderId="4" xfId="2" applyNumberFormat="1" applyFont="1" applyFill="1" applyBorder="1" applyAlignment="1">
      <alignment horizontal="right" vertical="top"/>
    </xf>
    <xf numFmtId="0" fontId="14" fillId="0" borderId="4" xfId="2" applyFont="1" applyBorder="1" applyAlignment="1">
      <alignment horizontal="center" vertical="top" wrapText="1"/>
    </xf>
    <xf numFmtId="165" fontId="15" fillId="4" borderId="4" xfId="2" applyNumberFormat="1" applyFont="1" applyFill="1" applyBorder="1" applyAlignment="1">
      <alignment vertical="top"/>
    </xf>
    <xf numFmtId="165" fontId="14" fillId="4" borderId="4" xfId="2" applyNumberFormat="1" applyFont="1" applyFill="1" applyBorder="1" applyAlignment="1">
      <alignment vertical="top"/>
    </xf>
    <xf numFmtId="164" fontId="12" fillId="0" borderId="0" xfId="21" applyFont="1" applyFill="1"/>
    <xf numFmtId="165" fontId="12" fillId="0" borderId="0" xfId="2" applyNumberFormat="1" applyFont="1"/>
    <xf numFmtId="0" fontId="12" fillId="0" borderId="0" xfId="0" applyFont="1" applyProtection="1">
      <protection locked="0"/>
    </xf>
    <xf numFmtId="0" fontId="6" fillId="0" borderId="0" xfId="0" applyFont="1" applyProtection="1">
      <protection locked="0"/>
    </xf>
    <xf numFmtId="0" fontId="7" fillId="0" borderId="0" xfId="22" applyFont="1"/>
    <xf numFmtId="0" fontId="6" fillId="0" borderId="0" xfId="22" applyFont="1"/>
    <xf numFmtId="0" fontId="8" fillId="0" borderId="6" xfId="2" applyFont="1" applyBorder="1" applyAlignment="1">
      <alignment horizontal="left"/>
    </xf>
    <xf numFmtId="0" fontId="8" fillId="0" borderId="6" xfId="2" applyFont="1" applyBorder="1" applyAlignment="1">
      <alignment horizontal="left" wrapText="1"/>
    </xf>
    <xf numFmtId="9" fontId="8" fillId="0" borderId="6" xfId="12" applyFont="1" applyBorder="1" applyAlignment="1">
      <alignment horizontal="right" wrapText="1"/>
    </xf>
    <xf numFmtId="9" fontId="8" fillId="4" borderId="0" xfId="12" applyFont="1" applyFill="1" applyBorder="1" applyAlignment="1">
      <alignment horizontal="right" wrapText="1"/>
    </xf>
    <xf numFmtId="165" fontId="12" fillId="4" borderId="0" xfId="11" applyNumberFormat="1" applyFont="1" applyFill="1" applyBorder="1" applyAlignment="1">
      <alignment vertical="top"/>
    </xf>
    <xf numFmtId="165" fontId="12" fillId="4" borderId="0" xfId="11" applyNumberFormat="1" applyFont="1" applyFill="1" applyAlignment="1">
      <alignment vertical="top"/>
    </xf>
    <xf numFmtId="0" fontId="6" fillId="0" borderId="4" xfId="2" applyFont="1" applyBorder="1" applyAlignment="1">
      <alignment vertical="top"/>
    </xf>
    <xf numFmtId="165" fontId="12" fillId="4" borderId="4" xfId="11" applyNumberFormat="1" applyFont="1" applyFill="1" applyBorder="1" applyAlignment="1">
      <alignment vertical="top"/>
    </xf>
    <xf numFmtId="0" fontId="12" fillId="0" borderId="0" xfId="2" applyFont="1" applyAlignment="1">
      <alignment vertical="center" wrapText="1"/>
    </xf>
    <xf numFmtId="0" fontId="11" fillId="0" borderId="0" xfId="2" applyFont="1" applyAlignment="1">
      <alignment vertical="center"/>
    </xf>
    <xf numFmtId="0" fontId="11" fillId="0" borderId="0" xfId="2" applyFont="1" applyAlignment="1">
      <alignment horizontal="left"/>
    </xf>
    <xf numFmtId="0" fontId="11" fillId="0" borderId="0" xfId="2" applyFont="1" applyAlignment="1">
      <alignment horizontal="left" wrapText="1"/>
    </xf>
    <xf numFmtId="0" fontId="11" fillId="0" borderId="0" xfId="2" applyFont="1" applyAlignment="1">
      <alignment horizontal="right" wrapText="1"/>
    </xf>
    <xf numFmtId="0" fontId="12" fillId="0" borderId="1" xfId="2" applyFont="1" applyBorder="1" applyAlignment="1">
      <alignment horizontal="left" vertical="top" wrapText="1"/>
    </xf>
    <xf numFmtId="165" fontId="12" fillId="4" borderId="1" xfId="11" applyNumberFormat="1" applyFont="1" applyFill="1" applyBorder="1" applyAlignment="1">
      <alignment vertical="top"/>
    </xf>
    <xf numFmtId="170" fontId="12" fillId="4" borderId="1" xfId="2" applyNumberFormat="1" applyFont="1" applyFill="1" applyBorder="1" applyAlignment="1">
      <alignment horizontal="right" vertical="top"/>
    </xf>
    <xf numFmtId="170" fontId="12" fillId="4" borderId="0" xfId="2" applyNumberFormat="1" applyFont="1" applyFill="1" applyAlignment="1">
      <alignment horizontal="right" vertical="top"/>
    </xf>
    <xf numFmtId="9" fontId="12" fillId="0" borderId="0" xfId="2" applyNumberFormat="1" applyFont="1" applyAlignment="1">
      <alignment horizontal="left" vertical="top" wrapText="1"/>
    </xf>
    <xf numFmtId="0" fontId="12" fillId="0" borderId="2" xfId="2" applyFont="1" applyBorder="1" applyAlignment="1">
      <alignment horizontal="left" vertical="top" wrapText="1"/>
    </xf>
    <xf numFmtId="9" fontId="12" fillId="0" borderId="2" xfId="2" applyNumberFormat="1" applyFont="1" applyBorder="1" applyAlignment="1">
      <alignment horizontal="left" vertical="top" wrapText="1"/>
    </xf>
    <xf numFmtId="165" fontId="12" fillId="4" borderId="2" xfId="11" applyNumberFormat="1" applyFont="1" applyFill="1" applyBorder="1" applyAlignment="1">
      <alignment vertical="top"/>
    </xf>
    <xf numFmtId="170" fontId="12" fillId="4" borderId="2" xfId="2" applyNumberFormat="1" applyFont="1" applyFill="1" applyBorder="1" applyAlignment="1">
      <alignment horizontal="right" vertical="top"/>
    </xf>
    <xf numFmtId="9" fontId="11" fillId="0" borderId="0" xfId="2" applyNumberFormat="1" applyFont="1" applyAlignment="1">
      <alignment horizontal="left" vertical="top" wrapText="1"/>
    </xf>
    <xf numFmtId="165" fontId="11" fillId="4" borderId="0" xfId="11" applyNumberFormat="1" applyFont="1" applyFill="1" applyAlignment="1">
      <alignment vertical="top"/>
    </xf>
    <xf numFmtId="0" fontId="30" fillId="0" borderId="5" xfId="2" applyFont="1" applyBorder="1" applyAlignment="1">
      <alignment horizontal="left"/>
    </xf>
    <xf numFmtId="0" fontId="11" fillId="0" borderId="5" xfId="2" applyFont="1" applyBorder="1" applyAlignment="1">
      <alignment horizontal="left" wrapText="1"/>
    </xf>
    <xf numFmtId="0" fontId="11" fillId="0" borderId="5" xfId="2" applyFont="1" applyBorder="1" applyAlignment="1">
      <alignment horizontal="center" wrapText="1"/>
    </xf>
    <xf numFmtId="170" fontId="11" fillId="0" borderId="5" xfId="2" applyNumberFormat="1" applyFont="1" applyBorder="1" applyAlignment="1">
      <alignment horizontal="center" wrapText="1"/>
    </xf>
    <xf numFmtId="170" fontId="11" fillId="0" borderId="5" xfId="2" applyNumberFormat="1" applyFont="1" applyBorder="1" applyAlignment="1">
      <alignment wrapText="1"/>
    </xf>
    <xf numFmtId="0" fontId="12" fillId="0" borderId="5" xfId="2" applyFont="1" applyBorder="1"/>
    <xf numFmtId="0" fontId="31" fillId="3" borderId="6" xfId="0" applyFont="1" applyFill="1" applyBorder="1"/>
    <xf numFmtId="0" fontId="32" fillId="3" borderId="6" xfId="0" applyFont="1" applyFill="1" applyBorder="1"/>
    <xf numFmtId="0" fontId="33" fillId="3" borderId="0" xfId="0" applyFont="1" applyFill="1"/>
    <xf numFmtId="0" fontId="34" fillId="3" borderId="9" xfId="25" quotePrefix="1" applyFont="1" applyFill="1" applyBorder="1" applyAlignment="1">
      <alignment horizontal="left"/>
    </xf>
    <xf numFmtId="0" fontId="34" fillId="3" borderId="0" xfId="25" quotePrefix="1" applyFont="1" applyFill="1" applyBorder="1" applyAlignment="1">
      <alignment horizontal="left"/>
    </xf>
    <xf numFmtId="0" fontId="34" fillId="3" borderId="0" xfId="25" applyFont="1" applyFill="1" applyBorder="1" applyAlignment="1">
      <alignment horizontal="left"/>
    </xf>
    <xf numFmtId="2" fontId="34" fillId="3" borderId="0" xfId="25" quotePrefix="1" applyNumberFormat="1" applyFont="1" applyFill="1" applyBorder="1" applyAlignment="1">
      <alignment horizontal="left"/>
    </xf>
    <xf numFmtId="0" fontId="34" fillId="3" borderId="0" xfId="25" quotePrefix="1" applyFont="1" applyFill="1" applyAlignment="1">
      <alignment horizontal="left"/>
    </xf>
    <xf numFmtId="0" fontId="34" fillId="3" borderId="0" xfId="25" applyFont="1" applyFill="1" applyAlignment="1">
      <alignment horizontal="left"/>
    </xf>
    <xf numFmtId="0" fontId="34" fillId="3" borderId="6" xfId="25" quotePrefix="1" applyFont="1" applyFill="1" applyBorder="1" applyAlignment="1">
      <alignment horizontal="left"/>
    </xf>
    <xf numFmtId="0" fontId="33" fillId="3" borderId="6" xfId="0" applyFont="1" applyFill="1" applyBorder="1"/>
    <xf numFmtId="0" fontId="33" fillId="3" borderId="0" xfId="0" applyFont="1" applyFill="1" applyAlignment="1">
      <alignment horizontal="left"/>
    </xf>
    <xf numFmtId="0" fontId="35" fillId="3" borderId="0" xfId="25" applyFont="1" applyFill="1" applyAlignment="1">
      <alignment horizontal="right" vertical="top"/>
    </xf>
    <xf numFmtId="0" fontId="8" fillId="3" borderId="2" xfId="2" applyFont="1" applyFill="1" applyBorder="1" applyAlignment="1">
      <alignment horizontal="left"/>
    </xf>
    <xf numFmtId="0" fontId="15" fillId="0" borderId="0" xfId="2" applyFont="1" applyAlignment="1">
      <alignment horizontal="left" vertical="top" wrapText="1"/>
    </xf>
    <xf numFmtId="0" fontId="8" fillId="0" borderId="2" xfId="2" applyFont="1" applyBorder="1" applyAlignment="1">
      <alignment wrapText="1"/>
    </xf>
    <xf numFmtId="0" fontId="8" fillId="0" borderId="0" xfId="2" applyFont="1" applyAlignment="1">
      <alignment horizontal="left" vertical="top" wrapText="1"/>
    </xf>
    <xf numFmtId="0" fontId="8" fillId="0" borderId="0" xfId="2" applyFont="1" applyAlignment="1">
      <alignment horizontal="left" wrapText="1"/>
    </xf>
    <xf numFmtId="0" fontId="8" fillId="0" borderId="2" xfId="2" applyFont="1" applyBorder="1" applyAlignment="1">
      <alignment horizontal="left" wrapText="1"/>
    </xf>
    <xf numFmtId="0" fontId="8" fillId="0" borderId="0" xfId="2" applyFont="1" applyAlignment="1">
      <alignment horizontal="center" wrapText="1"/>
    </xf>
    <xf numFmtId="0" fontId="8" fillId="0" borderId="0" xfId="2" applyFont="1" applyAlignment="1">
      <alignment horizontal="center" vertical="top" wrapText="1"/>
    </xf>
    <xf numFmtId="0" fontId="8" fillId="0" borderId="1" xfId="2" applyFont="1" applyBorder="1" applyAlignment="1">
      <alignment horizontal="left" vertical="top" wrapText="1"/>
    </xf>
    <xf numFmtId="0" fontId="8" fillId="0" borderId="1" xfId="2" applyFont="1" applyBorder="1" applyAlignment="1">
      <alignment horizontal="left" wrapText="1"/>
    </xf>
    <xf numFmtId="0" fontId="8" fillId="0" borderId="0" xfId="2" applyFont="1" applyAlignment="1">
      <alignment horizontal="center" vertical="center" wrapText="1"/>
    </xf>
    <xf numFmtId="0" fontId="8" fillId="0" borderId="0" xfId="2" applyFont="1" applyAlignment="1">
      <alignment horizontal="right" wrapText="1"/>
    </xf>
    <xf numFmtId="0" fontId="8" fillId="0" borderId="2" xfId="2" applyFont="1" applyBorder="1" applyAlignment="1">
      <alignment horizontal="right" wrapText="1"/>
    </xf>
    <xf numFmtId="14" fontId="8" fillId="0" borderId="1" xfId="2" applyNumberFormat="1" applyFont="1" applyBorder="1" applyAlignment="1">
      <alignment horizontal="left" vertical="center"/>
    </xf>
    <xf numFmtId="49" fontId="8" fillId="0" borderId="0" xfId="6" applyNumberFormat="1" applyFont="1" applyAlignment="1" applyProtection="1">
      <alignment horizontal="left"/>
      <protection locked="0"/>
    </xf>
    <xf numFmtId="49" fontId="8" fillId="0" borderId="2" xfId="6" applyNumberFormat="1" applyFont="1" applyBorder="1" applyAlignment="1" applyProtection="1">
      <alignment horizontal="left"/>
      <protection locked="0"/>
    </xf>
    <xf numFmtId="0" fontId="8" fillId="0" borderId="2" xfId="2" applyFont="1" applyBorder="1" applyAlignment="1">
      <alignment horizontal="center" wrapText="1"/>
    </xf>
    <xf numFmtId="14" fontId="8" fillId="0" borderId="2" xfId="2" applyNumberFormat="1" applyFont="1" applyBorder="1" applyAlignment="1">
      <alignment horizontal="left"/>
    </xf>
    <xf numFmtId="0" fontId="15" fillId="0" borderId="0" xfId="2" applyFont="1" applyAlignment="1">
      <alignment vertical="top" wrapText="1"/>
    </xf>
    <xf numFmtId="0" fontId="8" fillId="0" borderId="2" xfId="2" applyFont="1" applyBorder="1" applyAlignment="1">
      <alignment horizontal="center" vertical="center" wrapText="1"/>
    </xf>
    <xf numFmtId="0" fontId="8" fillId="0" borderId="1" xfId="2" applyFont="1" applyBorder="1" applyAlignment="1">
      <alignment horizontal="left" vertical="center" wrapText="1"/>
    </xf>
    <xf numFmtId="0" fontId="8" fillId="0" borderId="0" xfId="2" applyFont="1" applyAlignment="1">
      <alignment horizontal="left" vertical="center"/>
    </xf>
    <xf numFmtId="0" fontId="6" fillId="0" borderId="1" xfId="2" applyFont="1" applyBorder="1" applyAlignment="1">
      <alignment horizontal="left" vertical="center" wrapText="1"/>
    </xf>
    <xf numFmtId="0" fontId="6" fillId="0" borderId="0" xfId="2" applyFont="1" applyAlignment="1">
      <alignment horizontal="left" vertical="center" wrapText="1"/>
    </xf>
    <xf numFmtId="0" fontId="6"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3" xfId="2" applyFont="1" applyBorder="1" applyAlignment="1">
      <alignment horizontal="left" vertical="top" wrapText="1"/>
    </xf>
    <xf numFmtId="0" fontId="9" fillId="0" borderId="5" xfId="2" applyFont="1" applyBorder="1" applyAlignment="1">
      <alignment horizontal="left" vertical="top" wrapText="1"/>
    </xf>
    <xf numFmtId="49" fontId="8" fillId="0" borderId="4" xfId="6" applyNumberFormat="1" applyFont="1" applyBorder="1" applyAlignment="1" applyProtection="1">
      <alignment horizontal="left"/>
      <protection locked="0"/>
    </xf>
    <xf numFmtId="0" fontId="8" fillId="0" borderId="8" xfId="2" applyFont="1" applyBorder="1" applyAlignment="1">
      <alignment horizontal="left" vertical="top"/>
    </xf>
    <xf numFmtId="0" fontId="8" fillId="0" borderId="4" xfId="2" applyFont="1" applyBorder="1" applyAlignment="1">
      <alignment horizontal="center" vertical="center"/>
    </xf>
    <xf numFmtId="0" fontId="8" fillId="0" borderId="4" xfId="2" applyFont="1" applyBorder="1" applyAlignment="1">
      <alignment horizontal="center" wrapText="1"/>
    </xf>
    <xf numFmtId="0" fontId="8" fillId="0" borderId="0" xfId="2" applyFont="1" applyAlignment="1">
      <alignment wrapText="1"/>
    </xf>
    <xf numFmtId="0" fontId="8" fillId="0" borderId="4" xfId="2" applyFont="1" applyBorder="1" applyAlignment="1">
      <alignment wrapText="1"/>
    </xf>
    <xf numFmtId="15" fontId="8" fillId="0" borderId="0" xfId="2" quotePrefix="1" applyNumberFormat="1" applyFont="1" applyAlignment="1">
      <alignment horizontal="left" vertical="center" wrapText="1"/>
    </xf>
    <xf numFmtId="0" fontId="8" fillId="0" borderId="0" xfId="2" applyFont="1" applyAlignment="1">
      <alignment horizontal="left"/>
    </xf>
    <xf numFmtId="0" fontId="8" fillId="0" borderId="3" xfId="2" applyFont="1" applyBorder="1" applyAlignment="1">
      <alignment horizontal="center" vertical="center" wrapText="1"/>
    </xf>
    <xf numFmtId="0" fontId="8" fillId="0" borderId="0" xfId="2" quotePrefix="1" applyFont="1" applyAlignment="1">
      <alignment horizontal="center" vertical="center" wrapText="1"/>
    </xf>
    <xf numFmtId="0" fontId="8" fillId="0" borderId="0" xfId="2" quotePrefix="1" applyFont="1" applyAlignment="1">
      <alignment horizontal="left" vertical="center"/>
    </xf>
    <xf numFmtId="0" fontId="8" fillId="0" borderId="4" xfId="2" applyFont="1" applyBorder="1" applyAlignment="1">
      <alignment horizontal="left" wrapText="1"/>
    </xf>
    <xf numFmtId="0" fontId="8" fillId="0" borderId="0" xfId="2" applyFont="1"/>
    <xf numFmtId="0" fontId="8" fillId="0" borderId="2" xfId="2" applyFont="1" applyBorder="1" applyAlignment="1">
      <alignment horizontal="center"/>
    </xf>
    <xf numFmtId="0" fontId="8" fillId="3" borderId="4" xfId="2" applyFont="1" applyFill="1" applyBorder="1" applyAlignment="1">
      <alignment horizontal="center"/>
    </xf>
    <xf numFmtId="0" fontId="8" fillId="0" borderId="0" xfId="13" applyFont="1" applyAlignment="1" applyProtection="1">
      <alignment horizontal="center"/>
      <protection locked="0"/>
    </xf>
    <xf numFmtId="49" fontId="8" fillId="0" borderId="0" xfId="6" applyNumberFormat="1" applyFont="1" applyAlignment="1">
      <alignment horizontal="center"/>
    </xf>
    <xf numFmtId="0" fontId="8" fillId="5" borderId="2" xfId="2" applyFont="1" applyFill="1" applyBorder="1" applyAlignment="1">
      <alignment horizontal="left"/>
    </xf>
    <xf numFmtId="0" fontId="11" fillId="0" borderId="0" xfId="2" applyFont="1" applyAlignment="1">
      <alignment horizontal="left" vertical="top" wrapText="1"/>
    </xf>
    <xf numFmtId="0" fontId="11" fillId="0" borderId="0" xfId="2" applyFont="1" applyAlignment="1">
      <alignment horizontal="left" vertical="center" wrapText="1"/>
    </xf>
    <xf numFmtId="0" fontId="11" fillId="0" borderId="0" xfId="2" applyFont="1" applyAlignment="1">
      <alignment horizontal="left" vertical="top"/>
    </xf>
    <xf numFmtId="0" fontId="11" fillId="0" borderId="0" xfId="2" applyFont="1" applyAlignment="1">
      <alignment horizontal="left" vertical="center"/>
    </xf>
    <xf numFmtId="0" fontId="15" fillId="0" borderId="0" xfId="5" applyFont="1" applyAlignment="1" applyProtection="1">
      <alignment horizontal="left" vertical="top"/>
      <protection locked="0"/>
    </xf>
    <xf numFmtId="0" fontId="15" fillId="0" borderId="1" xfId="5" applyFont="1" applyBorder="1" applyAlignment="1" applyProtection="1">
      <alignment horizontal="left" vertical="top"/>
      <protection locked="0"/>
    </xf>
    <xf numFmtId="0" fontId="8" fillId="0" borderId="2" xfId="2" applyFont="1" applyBorder="1" applyAlignment="1">
      <alignment horizontal="left"/>
    </xf>
    <xf numFmtId="0" fontId="8" fillId="0" borderId="1" xfId="2" applyFont="1" applyBorder="1" applyAlignment="1">
      <alignment horizontal="left"/>
    </xf>
  </cellXfs>
  <cellStyles count="26">
    <cellStyle name="Comma" xfId="21" builtinId="3"/>
    <cellStyle name="Comma 10 2" xfId="18" xr:uid="{B5B51000-DFDA-4BA4-867C-A777D3C2F892}"/>
    <cellStyle name="Comma 2" xfId="8" xr:uid="{8C2A6EF6-49FB-4BFE-81ED-AE9B41A94BC0}"/>
    <cellStyle name="Comma 3" xfId="11" xr:uid="{5CC21CBB-C2CF-4952-810F-675626E255FC}"/>
    <cellStyle name="Comma 3 2 2" xfId="16" xr:uid="{D2BE95BD-BDE3-4DE5-82A8-E5E5CB2595D4}"/>
    <cellStyle name="Comma 4" xfId="14" xr:uid="{817AF443-1604-424A-A0BF-918BFE5686DC}"/>
    <cellStyle name="Hyperlink" xfId="25" builtinId="8"/>
    <cellStyle name="Hyperlink 2" xfId="3" xr:uid="{45206390-BEB2-4955-88F6-4FFFA320A46A}"/>
    <cellStyle name="Hyperlink 2 2" xfId="4" xr:uid="{F96896F4-C9CC-44D7-8877-681930A56981}"/>
    <cellStyle name="Normal" xfId="0" builtinId="0"/>
    <cellStyle name="Normal 10" xfId="17" xr:uid="{98B006ED-BE05-43A3-AD83-909CA9F32090}"/>
    <cellStyle name="Normal 17 2" xfId="15" xr:uid="{650398B8-4285-4A41-925E-B25F3711B55B}"/>
    <cellStyle name="Normal 2" xfId="1" xr:uid="{8E090FB8-F892-4665-9F2B-F8BE52495117}"/>
    <cellStyle name="Normal 2 10" xfId="5" xr:uid="{F8BA5BCC-CE19-4ED7-B1AF-6945DF98BCBB}"/>
    <cellStyle name="Normal 3" xfId="2" xr:uid="{49AA22A8-D386-4C8D-8657-DBD55344FFE7}"/>
    <cellStyle name="Normal 3 2" xfId="6" xr:uid="{D0512628-5D60-4794-91E6-E48DD9657612}"/>
    <cellStyle name="Normal 4" xfId="10" xr:uid="{FB478A37-29D7-4B3F-97C4-81633B52DDB0}"/>
    <cellStyle name="Normal 4 2" xfId="24" xr:uid="{54978E11-B59B-4352-BC86-6AD054E66E5B}"/>
    <cellStyle name="Normal_ASX Interim Fin Stmts_Proforma_1-20" xfId="23" xr:uid="{F0E22675-8F1F-477A-932B-4481B946F51A}"/>
    <cellStyle name="Normal_ASX3112_Tables" xfId="7" xr:uid="{E879DE21-430F-44C0-B980-5E9DCD1DAE6D}"/>
    <cellStyle name="Normal_ASXData06" xfId="13" xr:uid="{92FDB1D2-2BA6-4798-AE9E-37BFE82AA38A}"/>
    <cellStyle name="Normal_Pillar 3 Report - Mar 09 - Tables_Pub Versions" xfId="22" xr:uid="{1D2C79E1-197D-4FD9-B6D8-49BFAA239B3A}"/>
    <cellStyle name="Percent" xfId="20" builtinId="5"/>
    <cellStyle name="Percent 2" xfId="9" xr:uid="{8B1AE9A5-4F92-46B0-A169-DF91CB0465E8}"/>
    <cellStyle name="Percent 2 2" xfId="19" xr:uid="{07D64948-F9E2-4074-9390-F30CA4126BBA}"/>
    <cellStyle name="Percent 3" xfId="12" xr:uid="{875ABD96-178E-4424-9BE6-6A2F78A831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absoluteAnchor>
    <xdr:pos x="3867785" y="11982450"/>
    <xdr:ext cx="3636481" cy="268544"/>
    <xdr:sp macro="" textlink="">
      <xdr:nvSpPr>
        <xdr:cNvPr id="2" name="Rectangle 1">
          <a:extLst>
            <a:ext uri="{FF2B5EF4-FFF2-40B4-BE49-F238E27FC236}">
              <a16:creationId xmlns:a16="http://schemas.microsoft.com/office/drawing/2014/main" id="{D92559B3-8B94-43E0-8CD9-AD1CFFEDB4E2}"/>
            </a:ext>
          </a:extLst>
        </xdr:cNvPr>
        <xdr:cNvSpPr/>
      </xdr:nvSpPr>
      <xdr:spPr>
        <a:xfrm>
          <a:off x="3867785" y="11982450"/>
          <a:ext cx="3636481" cy="26854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nfau.wbcau.westpac.com.au\Data\ExternalReportingTable\HY%202025\01.1H25\KFI\2025-Interim-Financial-Results-Key-Financial-Information_V3.xlsm" TargetMode="External"/><Relationship Id="rId1" Type="http://schemas.openxmlformats.org/officeDocument/2006/relationships/externalLinkPath" Target="file:///\\infau.wbcau.westpac.com.au\Data\ExternalReportingTable\HY%202025\01.1H25\KFI\2025-Interim-Financial-Results-Key-Financial-Information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1.1"/>
      <sheetName val="1.2"/>
      <sheetName val="1.3"/>
      <sheetName val="1.4"/>
      <sheetName val="1.5"/>
      <sheetName val="1.6"/>
      <sheetName val="1.7"/>
      <sheetName val="1.8"/>
      <sheetName val="1.9"/>
      <sheetName val="1.10"/>
      <sheetName val="1.11"/>
      <sheetName val="1.12"/>
      <sheetName val="1.13"/>
      <sheetName val="1.14"/>
      <sheetName val="1.15"/>
      <sheetName val="2.1"/>
      <sheetName val="2.2"/>
      <sheetName val="2.3"/>
      <sheetName val="2.4"/>
      <sheetName val="2.5"/>
      <sheetName val="2.6"/>
      <sheetName val="3.1"/>
      <sheetName val="3.2"/>
      <sheetName val="3.3"/>
      <sheetName val="3.4"/>
      <sheetName val="3.5"/>
      <sheetName val="3.6"/>
      <sheetName val="4.1"/>
      <sheetName val="4.2"/>
      <sheetName val="4.3"/>
      <sheetName val="4.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6BA6-A2AE-41DC-A779-E5A377E5950C}">
  <sheetPr codeName="Sheet4"/>
  <dimension ref="A1:C36"/>
  <sheetViews>
    <sheetView tabSelected="1" zoomScale="85" zoomScaleNormal="85" zoomScaleSheetLayoutView="100" workbookViewId="0">
      <selection activeCell="J24" sqref="J24"/>
    </sheetView>
  </sheetViews>
  <sheetFormatPr defaultColWidth="9.140625" defaultRowHeight="14.25" x14ac:dyDescent="0.2"/>
  <cols>
    <col min="1" max="1" width="11.28515625" style="589" bestFit="1" customWidth="1"/>
    <col min="2" max="2" width="39" style="580" bestFit="1" customWidth="1"/>
    <col min="3" max="3" width="121.5703125" style="580" customWidth="1"/>
    <col min="4" max="16384" width="9.140625" style="580"/>
  </cols>
  <sheetData>
    <row r="1" spans="1:3" ht="15.75" thickBot="1" x14ac:dyDescent="0.3">
      <c r="A1" s="578" t="s">
        <v>800</v>
      </c>
      <c r="B1" s="579" t="s">
        <v>801</v>
      </c>
      <c r="C1" s="579" t="s">
        <v>802</v>
      </c>
    </row>
    <row r="2" spans="1:3" x14ac:dyDescent="0.2">
      <c r="A2" s="581" t="s">
        <v>804</v>
      </c>
      <c r="B2" s="580" t="s">
        <v>839</v>
      </c>
      <c r="C2" s="580" t="s">
        <v>839</v>
      </c>
    </row>
    <row r="3" spans="1:3" x14ac:dyDescent="0.2">
      <c r="A3" s="582" t="s">
        <v>805</v>
      </c>
      <c r="B3" s="580" t="s">
        <v>869</v>
      </c>
      <c r="C3" s="580" t="s">
        <v>841</v>
      </c>
    </row>
    <row r="4" spans="1:3" x14ac:dyDescent="0.2">
      <c r="A4" s="582" t="s">
        <v>806</v>
      </c>
      <c r="B4" s="580" t="s">
        <v>869</v>
      </c>
      <c r="C4" s="580" t="s">
        <v>842</v>
      </c>
    </row>
    <row r="5" spans="1:3" x14ac:dyDescent="0.2">
      <c r="A5" s="582" t="s">
        <v>807</v>
      </c>
      <c r="B5" s="580" t="s">
        <v>869</v>
      </c>
      <c r="C5" s="580" t="s">
        <v>843</v>
      </c>
    </row>
    <row r="6" spans="1:3" x14ac:dyDescent="0.2">
      <c r="A6" s="582" t="s">
        <v>808</v>
      </c>
      <c r="B6" s="580" t="s">
        <v>869</v>
      </c>
      <c r="C6" s="580" t="s">
        <v>844</v>
      </c>
    </row>
    <row r="7" spans="1:3" x14ac:dyDescent="0.2">
      <c r="A7" s="582" t="s">
        <v>809</v>
      </c>
      <c r="B7" s="580" t="s">
        <v>869</v>
      </c>
      <c r="C7" s="580" t="s">
        <v>845</v>
      </c>
    </row>
    <row r="8" spans="1:3" x14ac:dyDescent="0.2">
      <c r="A8" s="583" t="s">
        <v>810</v>
      </c>
      <c r="B8" s="580" t="s">
        <v>869</v>
      </c>
      <c r="C8" s="580" t="s">
        <v>846</v>
      </c>
    </row>
    <row r="9" spans="1:3" x14ac:dyDescent="0.2">
      <c r="A9" s="582" t="s">
        <v>811</v>
      </c>
      <c r="B9" s="580" t="s">
        <v>870</v>
      </c>
      <c r="C9" s="580" t="s">
        <v>847</v>
      </c>
    </row>
    <row r="10" spans="1:3" x14ac:dyDescent="0.2">
      <c r="A10" s="582" t="s">
        <v>812</v>
      </c>
      <c r="B10" s="580" t="s">
        <v>870</v>
      </c>
      <c r="C10" s="580" t="s">
        <v>848</v>
      </c>
    </row>
    <row r="11" spans="1:3" x14ac:dyDescent="0.2">
      <c r="A11" s="584" t="s">
        <v>813</v>
      </c>
      <c r="B11" s="580" t="s">
        <v>870</v>
      </c>
      <c r="C11" s="580" t="s">
        <v>849</v>
      </c>
    </row>
    <row r="12" spans="1:3" x14ac:dyDescent="0.2">
      <c r="A12" s="582" t="s">
        <v>814</v>
      </c>
      <c r="B12" s="580" t="s">
        <v>870</v>
      </c>
      <c r="C12" s="580" t="s">
        <v>850</v>
      </c>
    </row>
    <row r="13" spans="1:3" x14ac:dyDescent="0.2">
      <c r="A13" s="582" t="s">
        <v>815</v>
      </c>
      <c r="B13" s="580" t="s">
        <v>870</v>
      </c>
      <c r="C13" s="580" t="s">
        <v>851</v>
      </c>
    </row>
    <row r="14" spans="1:3" x14ac:dyDescent="0.2">
      <c r="A14" s="582" t="s">
        <v>816</v>
      </c>
      <c r="B14" s="580" t="s">
        <v>870</v>
      </c>
      <c r="C14" s="580" t="s">
        <v>852</v>
      </c>
    </row>
    <row r="15" spans="1:3" x14ac:dyDescent="0.2">
      <c r="A15" s="582" t="s">
        <v>817</v>
      </c>
      <c r="B15" s="580" t="s">
        <v>870</v>
      </c>
      <c r="C15" s="580" t="s">
        <v>853</v>
      </c>
    </row>
    <row r="16" spans="1:3" x14ac:dyDescent="0.2">
      <c r="A16" s="582" t="s">
        <v>818</v>
      </c>
      <c r="B16" s="580" t="s">
        <v>870</v>
      </c>
      <c r="C16" s="580" t="s">
        <v>854</v>
      </c>
    </row>
    <row r="17" spans="1:3" x14ac:dyDescent="0.2">
      <c r="A17" s="582" t="s">
        <v>819</v>
      </c>
      <c r="B17" s="580" t="s">
        <v>870</v>
      </c>
      <c r="C17" s="580" t="s">
        <v>855</v>
      </c>
    </row>
    <row r="18" spans="1:3" x14ac:dyDescent="0.2">
      <c r="A18" s="582" t="s">
        <v>820</v>
      </c>
      <c r="B18" s="580" t="s">
        <v>50</v>
      </c>
      <c r="C18" s="580" t="s">
        <v>856</v>
      </c>
    </row>
    <row r="19" spans="1:3" x14ac:dyDescent="0.2">
      <c r="A19" s="582" t="s">
        <v>821</v>
      </c>
      <c r="B19" s="580" t="s">
        <v>50</v>
      </c>
      <c r="C19" s="580" t="s">
        <v>857</v>
      </c>
    </row>
    <row r="20" spans="1:3" x14ac:dyDescent="0.2">
      <c r="A20" s="582" t="s">
        <v>822</v>
      </c>
      <c r="B20" s="580" t="s">
        <v>50</v>
      </c>
      <c r="C20" s="580" t="s">
        <v>858</v>
      </c>
    </row>
    <row r="21" spans="1:3" x14ac:dyDescent="0.2">
      <c r="A21" s="582" t="s">
        <v>823</v>
      </c>
      <c r="B21" s="580" t="s">
        <v>50</v>
      </c>
      <c r="C21" s="580" t="s">
        <v>859</v>
      </c>
    </row>
    <row r="22" spans="1:3" x14ac:dyDescent="0.2">
      <c r="A22" s="582" t="s">
        <v>824</v>
      </c>
      <c r="B22" s="580" t="s">
        <v>50</v>
      </c>
      <c r="C22" s="580" t="s">
        <v>860</v>
      </c>
    </row>
    <row r="23" spans="1:3" x14ac:dyDescent="0.2">
      <c r="A23" s="582" t="s">
        <v>825</v>
      </c>
      <c r="B23" s="580" t="s">
        <v>230</v>
      </c>
      <c r="C23" s="580" t="s">
        <v>0</v>
      </c>
    </row>
    <row r="24" spans="1:3" x14ac:dyDescent="0.2">
      <c r="A24" s="585" t="s">
        <v>826</v>
      </c>
      <c r="B24" s="580" t="s">
        <v>230</v>
      </c>
      <c r="C24" s="580" t="s">
        <v>861</v>
      </c>
    </row>
    <row r="25" spans="1:3" x14ac:dyDescent="0.2">
      <c r="A25" s="585" t="s">
        <v>827</v>
      </c>
      <c r="B25" s="580" t="s">
        <v>230</v>
      </c>
      <c r="C25" s="580" t="s">
        <v>862</v>
      </c>
    </row>
    <row r="26" spans="1:3" x14ac:dyDescent="0.2">
      <c r="A26" s="585" t="s">
        <v>828</v>
      </c>
      <c r="B26" s="580" t="s">
        <v>230</v>
      </c>
      <c r="C26" s="580" t="s">
        <v>863</v>
      </c>
    </row>
    <row r="27" spans="1:3" x14ac:dyDescent="0.2">
      <c r="A27" s="585" t="s">
        <v>829</v>
      </c>
      <c r="B27" s="580" t="s">
        <v>4</v>
      </c>
      <c r="C27" s="580" t="s">
        <v>864</v>
      </c>
    </row>
    <row r="28" spans="1:3" x14ac:dyDescent="0.2">
      <c r="A28" s="586" t="s">
        <v>830</v>
      </c>
      <c r="B28" s="580" t="s">
        <v>871</v>
      </c>
      <c r="C28" s="580" t="s">
        <v>865</v>
      </c>
    </row>
    <row r="29" spans="1:3" ht="15" customHeight="1" x14ac:dyDescent="0.2">
      <c r="A29" s="585" t="s">
        <v>831</v>
      </c>
      <c r="B29" s="580" t="s">
        <v>478</v>
      </c>
      <c r="C29" s="580" t="s">
        <v>866</v>
      </c>
    </row>
    <row r="30" spans="1:3" x14ac:dyDescent="0.2">
      <c r="A30" s="585" t="s">
        <v>832</v>
      </c>
      <c r="B30" s="580" t="s">
        <v>478</v>
      </c>
      <c r="C30" s="580" t="s">
        <v>867</v>
      </c>
    </row>
    <row r="31" spans="1:3" x14ac:dyDescent="0.2">
      <c r="A31" s="586" t="s">
        <v>833</v>
      </c>
      <c r="B31" s="580" t="s">
        <v>872</v>
      </c>
      <c r="C31" s="580" t="s">
        <v>868</v>
      </c>
    </row>
    <row r="32" spans="1:3" x14ac:dyDescent="0.2">
      <c r="A32" s="585" t="s">
        <v>834</v>
      </c>
      <c r="B32" s="580" t="s">
        <v>803</v>
      </c>
      <c r="C32" s="580" t="s">
        <v>31</v>
      </c>
    </row>
    <row r="33" spans="1:3" x14ac:dyDescent="0.2">
      <c r="A33" s="585" t="s">
        <v>835</v>
      </c>
      <c r="B33" s="580" t="s">
        <v>803</v>
      </c>
      <c r="C33" s="580" t="s">
        <v>35</v>
      </c>
    </row>
    <row r="34" spans="1:3" x14ac:dyDescent="0.2">
      <c r="A34" s="585" t="s">
        <v>836</v>
      </c>
      <c r="B34" s="580" t="s">
        <v>873</v>
      </c>
      <c r="C34" s="580" t="s">
        <v>874</v>
      </c>
    </row>
    <row r="35" spans="1:3" x14ac:dyDescent="0.2">
      <c r="A35" s="585" t="s">
        <v>837</v>
      </c>
      <c r="B35" s="580" t="s">
        <v>873</v>
      </c>
      <c r="C35" s="580" t="s">
        <v>798</v>
      </c>
    </row>
    <row r="36" spans="1:3" ht="15" thickBot="1" x14ac:dyDescent="0.25">
      <c r="A36" s="587" t="s">
        <v>838</v>
      </c>
      <c r="B36" s="588" t="s">
        <v>873</v>
      </c>
      <c r="C36" s="588" t="s">
        <v>799</v>
      </c>
    </row>
  </sheetData>
  <hyperlinks>
    <hyperlink ref="A2" location="'KM1'!A1" display="'KM1" xr:uid="{B3193EC3-2A7E-4751-9721-BAA5AD6A524F}"/>
    <hyperlink ref="A3" location="'CC1'!A1" display="'CC1" xr:uid="{7C0ADDDD-5908-4D71-8D99-2615C20DEE20}"/>
    <hyperlink ref="A4" location="'OV1'!A1" display="'OV1" xr:uid="{A05116E3-CE00-4679-BA76-E03F76E7AE2D}"/>
    <hyperlink ref="A5" location="'CC2'!A1" display="'CC2" xr:uid="{1E4A7913-57E6-4DA9-B04C-DEECB52B37CD}"/>
    <hyperlink ref="A6" location="'CMS1'!A1" display="'CMS1" xr:uid="{7C15B257-541F-42D0-8764-DBD0498A22D8}"/>
    <hyperlink ref="A7" location="'CMS2'!A1" display="'CMS2" xr:uid="{EE4949EA-4BAF-40A2-AA9D-AC47144D4504}"/>
    <hyperlink ref="A8" location="ENC!A1" display="ENC" xr:uid="{A2100B6F-3B3A-48DF-B544-56508550F849}"/>
    <hyperlink ref="A9" location="'CR1'!A1" display="'CR1" xr:uid="{AC241F43-60A1-4B96-B451-95DA189E0D93}"/>
    <hyperlink ref="A10" location="'CR2'!A1" display="'CR2" xr:uid="{AF5CA61E-E825-47EE-8010-0E21C14E3F82}"/>
    <hyperlink ref="A11" location="'CR3'!A1" display="'CR3" xr:uid="{0B9AC5CD-2530-41AC-8C3C-A610EC2A8BFA}"/>
    <hyperlink ref="A12" location="'CR4'!A1" display="'CR4" xr:uid="{45BC4A71-B930-4539-B1BF-51DD1C0A85B1}"/>
    <hyperlink ref="A13" location="'CR5'!A1" display="'CR5" xr:uid="{BCE66E21-BD5D-46A3-88E4-171DA0928A61}"/>
    <hyperlink ref="A14" location="'CR6'!A1" display="'CR6" xr:uid="{06BFC728-C236-45D5-9816-FD6F4E9FCDE5}"/>
    <hyperlink ref="A15" location="'CR7'!A1" display="'CR7" xr:uid="{0FD0170D-40E8-423A-9832-E0446F02E59A}"/>
    <hyperlink ref="A16" location="'CR8'!A1" display="'CR8" xr:uid="{C80E6D8D-CA6E-41FB-BE60-72246806F6B9}"/>
    <hyperlink ref="A17" location="'CR10'!A1" display="'CR10" xr:uid="{2D77149F-F837-4648-9BE2-33FC6C0819D0}"/>
    <hyperlink ref="A18" location="'CCR1'!A1" display="'CCR1" xr:uid="{21370C5D-96F3-4929-BCB0-04477255A4B8}"/>
    <hyperlink ref="A19" location="'CCR4'!A1" display="'CCR4" xr:uid="{8C04215E-EF18-44C2-A17F-4D5E25052560}"/>
    <hyperlink ref="A20" location="'CCR5'!A1" display="'CCR5" xr:uid="{D8A47C71-B0D0-4B35-9599-4ABACDE296AF}"/>
    <hyperlink ref="A21" location="'CCR6'!A1" display="'CCR6" xr:uid="{92B070D9-068E-47B1-AAF5-A2E88CF3D801}"/>
    <hyperlink ref="A22" location="'CCR8'!A1" display="'CCR8" xr:uid="{ABCB68F4-0EFC-4711-8811-E0E6CE46490B}"/>
    <hyperlink ref="A23" location="'SEC1'!A1" display="'SEC1" xr:uid="{39EE237D-2476-450E-AD5C-7A3CBDA473CD}"/>
    <hyperlink ref="A24" location="'SEC2'!A1" display="'SEC2" xr:uid="{4BF94638-3C28-41B8-8D20-B7D47AB7D027}"/>
    <hyperlink ref="A25" location="'SEC3'!A1" display="'SEC3" xr:uid="{BBCC1A2E-8B20-4B00-92BD-0C2EE7C53498}"/>
    <hyperlink ref="A26" location="'SEC4'!A1" display="'SEC4" xr:uid="{B53E3F6C-3A97-4563-80A9-8B02D5794E22}"/>
    <hyperlink ref="A27" location="'Market Risk'!A1" display="'Market Risk" xr:uid="{9E531206-1EA4-4042-B0BE-38BD1717FF9D}"/>
    <hyperlink ref="A28" location="IRRBB!A1" display="IRRBB" xr:uid="{3FD03538-F74A-4692-A97B-8D33D98F6505}"/>
    <hyperlink ref="A29" location="'LR1'!A1" display="'LR1" xr:uid="{60972EC2-A8D3-4AFE-B488-B4564654046A}"/>
    <hyperlink ref="A30" location="'LR2'!A1" display="'LR2" xr:uid="{8CB335FE-F0A0-49C6-9E79-32638C5B86B0}"/>
    <hyperlink ref="A31" location="CCYB1!A1" display="CCYB1" xr:uid="{0B31F19F-203F-4025-84CB-CC9BD501B63E}"/>
    <hyperlink ref="A32" location="'LIQ1'!A1" display="'LIQ1" xr:uid="{D32120C2-D6D4-4A6C-A2AF-46C0096F7B99}"/>
    <hyperlink ref="A33" location="'LIQ2'!A1" display="'LIQ2" xr:uid="{CBB1DA2A-3EF6-4C31-BDF5-C31764B72723}"/>
    <hyperlink ref="A34" location="'APP1'!A1" display="'APP1" xr:uid="{17EB56FF-A1ED-4EF5-A385-D21FF89BD0DB}"/>
    <hyperlink ref="A35" location="'APP2'!A1" display="'APP2" xr:uid="{C764E4B1-8ED1-4589-ABFD-C09E6C543C2A}"/>
    <hyperlink ref="A36" location="'APP3'!A1" display="'APP3" xr:uid="{32207388-F5A3-4551-B427-685F07A6E83D}"/>
  </hyperlinks>
  <pageMargins left="0.70866141732283472" right="0.70866141732283472" top="0.74803149606299213" bottom="0.74803149606299213" header="0.31496062992125984" footer="0.31496062992125984"/>
  <pageSetup paperSize="9" scale="59" orientation="portrait"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C7C31-9D6A-46DF-8719-B7C287BA5F83}">
  <dimension ref="A1:C8"/>
  <sheetViews>
    <sheetView showGridLines="0" zoomScaleNormal="100" zoomScaleSheetLayoutView="100" workbookViewId="0"/>
  </sheetViews>
  <sheetFormatPr defaultColWidth="10.28515625" defaultRowHeight="11.25" x14ac:dyDescent="0.2"/>
  <cols>
    <col min="1" max="1" width="10.42578125" style="49" customWidth="1"/>
    <col min="2" max="2" width="66.85546875" style="49" bestFit="1" customWidth="1"/>
    <col min="3" max="3" width="15" style="49" customWidth="1"/>
    <col min="4" max="16384" width="10.28515625" style="49"/>
  </cols>
  <sheetData>
    <row r="1" spans="1:3" s="511" customFormat="1" x14ac:dyDescent="0.2">
      <c r="A1" s="511" t="s">
        <v>785</v>
      </c>
      <c r="C1" s="590" t="s">
        <v>840</v>
      </c>
    </row>
    <row r="2" spans="1:3" ht="33.75" x14ac:dyDescent="0.2">
      <c r="A2" s="606" t="s">
        <v>3</v>
      </c>
      <c r="B2" s="606"/>
      <c r="C2" s="29" t="s">
        <v>780</v>
      </c>
    </row>
    <row r="3" spans="1:3" x14ac:dyDescent="0.2">
      <c r="A3" s="1">
        <v>1</v>
      </c>
      <c r="B3" s="2" t="s">
        <v>241</v>
      </c>
      <c r="C3" s="273">
        <v>10755</v>
      </c>
    </row>
    <row r="4" spans="1:3" x14ac:dyDescent="0.2">
      <c r="A4" s="4">
        <v>2</v>
      </c>
      <c r="B4" s="5" t="s">
        <v>242</v>
      </c>
      <c r="C4" s="274">
        <v>4922</v>
      </c>
    </row>
    <row r="5" spans="1:3" x14ac:dyDescent="0.2">
      <c r="A5" s="4">
        <v>3</v>
      </c>
      <c r="B5" s="5" t="s">
        <v>243</v>
      </c>
      <c r="C5" s="274">
        <v>-3312</v>
      </c>
    </row>
    <row r="6" spans="1:3" x14ac:dyDescent="0.2">
      <c r="A6" s="4">
        <v>4</v>
      </c>
      <c r="B6" s="5" t="s">
        <v>244</v>
      </c>
      <c r="C6" s="274">
        <v>-364</v>
      </c>
    </row>
    <row r="7" spans="1:3" ht="11.25" customHeight="1" x14ac:dyDescent="0.2">
      <c r="A7" s="4">
        <v>5</v>
      </c>
      <c r="B7" s="5" t="s">
        <v>245</v>
      </c>
      <c r="C7" s="274">
        <v>-1518</v>
      </c>
    </row>
    <row r="8" spans="1:3" ht="12" thickBot="1" x14ac:dyDescent="0.25">
      <c r="A8" s="114">
        <v>6</v>
      </c>
      <c r="B8" s="126" t="s">
        <v>246</v>
      </c>
      <c r="C8" s="275">
        <v>10483</v>
      </c>
    </row>
  </sheetData>
  <mergeCells count="1">
    <mergeCell ref="A2:B2"/>
  </mergeCells>
  <hyperlinks>
    <hyperlink ref="C1" location="Contents!A1" display="Home" xr:uid="{206E21E7-6CFF-419D-B347-33169BC1C395}"/>
  </hyperlinks>
  <pageMargins left="0.7" right="0.7" top="0.75" bottom="0.75" header="0.3" footer="0.3"/>
  <pageSetup paperSize="9" scale="94"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E85F-B419-4656-8FA1-E434BAABA449}">
  <dimension ref="A1:G7"/>
  <sheetViews>
    <sheetView showGridLines="0" zoomScaleNormal="100" zoomScaleSheetLayoutView="100" workbookViewId="0"/>
  </sheetViews>
  <sheetFormatPr defaultColWidth="10.28515625" defaultRowHeight="11.25" x14ac:dyDescent="0.2"/>
  <cols>
    <col min="1" max="1" width="10.28515625" style="49"/>
    <col min="2" max="2" width="21.85546875" style="49" customWidth="1"/>
    <col min="3" max="6" width="10.42578125" style="49" bestFit="1" customWidth="1"/>
    <col min="7" max="7" width="11.140625" style="49" bestFit="1" customWidth="1"/>
    <col min="8" max="16384" width="10.28515625" style="49"/>
  </cols>
  <sheetData>
    <row r="1" spans="1:7" s="511" customFormat="1" x14ac:dyDescent="0.2">
      <c r="A1" s="511" t="s">
        <v>786</v>
      </c>
      <c r="G1" s="590" t="s">
        <v>840</v>
      </c>
    </row>
    <row r="2" spans="1:7" ht="45" x14ac:dyDescent="0.2">
      <c r="A2" s="608" t="s">
        <v>3</v>
      </c>
      <c r="B2" s="608"/>
      <c r="C2" s="29" t="s">
        <v>247</v>
      </c>
      <c r="D2" s="29" t="s">
        <v>248</v>
      </c>
      <c r="E2" s="29" t="s">
        <v>249</v>
      </c>
      <c r="F2" s="29" t="s">
        <v>250</v>
      </c>
      <c r="G2" s="29" t="s">
        <v>251</v>
      </c>
    </row>
    <row r="3" spans="1:7" x14ac:dyDescent="0.2">
      <c r="A3" s="600" t="s">
        <v>778</v>
      </c>
      <c r="B3" s="600"/>
      <c r="C3" s="276"/>
      <c r="D3" s="276"/>
      <c r="E3" s="276"/>
      <c r="F3" s="276"/>
      <c r="G3" s="276"/>
    </row>
    <row r="4" spans="1:7" x14ac:dyDescent="0.2">
      <c r="A4" s="4">
        <v>1</v>
      </c>
      <c r="B4" s="5" t="s">
        <v>252</v>
      </c>
      <c r="C4" s="270">
        <v>66331</v>
      </c>
      <c r="D4" s="270">
        <v>734707</v>
      </c>
      <c r="E4" s="270">
        <v>733592</v>
      </c>
      <c r="F4" s="270">
        <v>1115</v>
      </c>
      <c r="G4" s="270">
        <v>0</v>
      </c>
    </row>
    <row r="5" spans="1:7" x14ac:dyDescent="0.2">
      <c r="A5" s="142">
        <v>2</v>
      </c>
      <c r="B5" s="143" t="s">
        <v>253</v>
      </c>
      <c r="C5" s="430">
        <v>103120</v>
      </c>
      <c r="D5" s="430">
        <v>2470</v>
      </c>
      <c r="E5" s="430">
        <v>2470</v>
      </c>
      <c r="F5" s="430">
        <v>0</v>
      </c>
      <c r="G5" s="430">
        <v>0</v>
      </c>
    </row>
    <row r="6" spans="1:7" x14ac:dyDescent="0.2">
      <c r="A6" s="83">
        <v>3</v>
      </c>
      <c r="B6" s="144" t="s">
        <v>254</v>
      </c>
      <c r="C6" s="353">
        <v>169451</v>
      </c>
      <c r="D6" s="353">
        <v>737177</v>
      </c>
      <c r="E6" s="353">
        <v>736062</v>
      </c>
      <c r="F6" s="353">
        <v>1115</v>
      </c>
      <c r="G6" s="353">
        <v>0</v>
      </c>
    </row>
    <row r="7" spans="1:7" ht="12" thickBot="1" x14ac:dyDescent="0.25">
      <c r="A7" s="145">
        <v>4</v>
      </c>
      <c r="B7" s="145" t="s">
        <v>255</v>
      </c>
      <c r="C7" s="431">
        <v>371</v>
      </c>
      <c r="D7" s="431">
        <v>7884</v>
      </c>
      <c r="E7" s="431">
        <v>7884</v>
      </c>
      <c r="F7" s="431">
        <v>0</v>
      </c>
      <c r="G7" s="431">
        <v>0</v>
      </c>
    </row>
  </sheetData>
  <mergeCells count="2">
    <mergeCell ref="A2:B2"/>
    <mergeCell ref="A3:B3"/>
  </mergeCells>
  <hyperlinks>
    <hyperlink ref="G1" location="Contents!A1" display="Home" xr:uid="{21EA9DC2-1CEA-4874-8B8A-95503FA767D1}"/>
  </hyperlinks>
  <pageMargins left="0.7" right="0.7" top="0.75" bottom="0.75" header="0.3" footer="0.3"/>
  <pageSetup paperSize="9"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3322-CBE9-4D4A-9350-1CE291F4E846}">
  <dimension ref="A1:J21"/>
  <sheetViews>
    <sheetView showGridLines="0" zoomScaleNormal="100" zoomScaleSheetLayoutView="100" workbookViewId="0"/>
  </sheetViews>
  <sheetFormatPr defaultColWidth="10.28515625" defaultRowHeight="11.25" x14ac:dyDescent="0.2"/>
  <cols>
    <col min="1" max="1" width="5.140625" style="49" customWidth="1"/>
    <col min="2" max="2" width="30.42578125" style="49" customWidth="1"/>
    <col min="3" max="4" width="10.28515625" style="49"/>
    <col min="5" max="5" width="1.28515625" style="49" customWidth="1"/>
    <col min="6" max="7" width="10.28515625" style="49"/>
    <col min="8" max="8" width="1.28515625" style="49" customWidth="1"/>
    <col min="9" max="16384" width="10.28515625" style="49"/>
  </cols>
  <sheetData>
    <row r="1" spans="1:10" s="511" customFormat="1" x14ac:dyDescent="0.2">
      <c r="A1" s="511" t="s">
        <v>787</v>
      </c>
      <c r="J1" s="590" t="s">
        <v>840</v>
      </c>
    </row>
    <row r="2" spans="1:10" ht="28.5" customHeight="1" x14ac:dyDescent="0.2">
      <c r="A2" s="595" t="s">
        <v>3</v>
      </c>
      <c r="B2" s="595"/>
      <c r="C2" s="610" t="s">
        <v>256</v>
      </c>
      <c r="D2" s="610"/>
      <c r="E2" s="17"/>
      <c r="F2" s="610" t="s">
        <v>257</v>
      </c>
      <c r="G2" s="610"/>
      <c r="H2" s="17"/>
      <c r="I2" s="610" t="s">
        <v>258</v>
      </c>
      <c r="J2" s="610"/>
    </row>
    <row r="3" spans="1:10" ht="33" customHeight="1" x14ac:dyDescent="0.2">
      <c r="A3" s="596"/>
      <c r="B3" s="596"/>
      <c r="C3" s="29" t="s">
        <v>259</v>
      </c>
      <c r="D3" s="29" t="s">
        <v>260</v>
      </c>
      <c r="E3" s="25"/>
      <c r="F3" s="29" t="s">
        <v>261</v>
      </c>
      <c r="G3" s="29" t="s">
        <v>260</v>
      </c>
      <c r="H3" s="25"/>
      <c r="I3" s="29" t="s">
        <v>44</v>
      </c>
      <c r="J3" s="29" t="s">
        <v>295</v>
      </c>
    </row>
    <row r="4" spans="1:10" ht="11.25" customHeight="1" x14ac:dyDescent="0.2">
      <c r="A4" s="611" t="s">
        <v>778</v>
      </c>
      <c r="B4" s="611"/>
      <c r="C4" s="278"/>
      <c r="D4" s="278"/>
      <c r="E4" s="278"/>
      <c r="F4" s="278"/>
      <c r="G4" s="278"/>
      <c r="H4" s="278"/>
      <c r="I4" s="278"/>
      <c r="J4" s="278"/>
    </row>
    <row r="5" spans="1:10" ht="10.5" customHeight="1" x14ac:dyDescent="0.2">
      <c r="A5" s="609" t="s">
        <v>262</v>
      </c>
      <c r="B5" s="609"/>
      <c r="C5" s="279"/>
      <c r="D5" s="279"/>
      <c r="E5" s="279"/>
      <c r="F5" s="279"/>
      <c r="G5" s="279"/>
      <c r="H5" s="279"/>
      <c r="I5" s="279"/>
      <c r="J5" s="280"/>
    </row>
    <row r="6" spans="1:10" x14ac:dyDescent="0.2">
      <c r="A6" s="38">
        <v>1</v>
      </c>
      <c r="B6" s="146" t="s">
        <v>263</v>
      </c>
      <c r="C6" s="255">
        <v>11622</v>
      </c>
      <c r="D6" s="255">
        <v>3735.2087999999999</v>
      </c>
      <c r="E6" s="255"/>
      <c r="F6" s="255">
        <v>11622</v>
      </c>
      <c r="G6" s="255">
        <v>1539</v>
      </c>
      <c r="H6" s="255"/>
      <c r="I6" s="255">
        <v>12887</v>
      </c>
      <c r="J6" s="281">
        <v>0.98</v>
      </c>
    </row>
    <row r="7" spans="1:10" x14ac:dyDescent="0.2">
      <c r="A7" s="38"/>
      <c r="B7" s="146" t="s">
        <v>264</v>
      </c>
      <c r="C7" s="255">
        <v>11130</v>
      </c>
      <c r="D7" s="255">
        <v>3707.5279</v>
      </c>
      <c r="E7" s="255"/>
      <c r="F7" s="255">
        <v>11130</v>
      </c>
      <c r="G7" s="255">
        <v>1528</v>
      </c>
      <c r="H7" s="255"/>
      <c r="I7" s="255">
        <v>12421</v>
      </c>
      <c r="J7" s="281">
        <v>0.98</v>
      </c>
    </row>
    <row r="8" spans="1:10" x14ac:dyDescent="0.2">
      <c r="A8" s="38"/>
      <c r="B8" s="146" t="s">
        <v>641</v>
      </c>
      <c r="C8" s="255">
        <v>472</v>
      </c>
      <c r="D8" s="255">
        <v>25.907699999999998</v>
      </c>
      <c r="E8" s="255"/>
      <c r="F8" s="255">
        <v>472</v>
      </c>
      <c r="G8" s="255">
        <v>11</v>
      </c>
      <c r="H8" s="255"/>
      <c r="I8" s="255">
        <v>435</v>
      </c>
      <c r="J8" s="281">
        <v>0.9</v>
      </c>
    </row>
    <row r="9" spans="1:10" ht="22.5" x14ac:dyDescent="0.2">
      <c r="A9" s="38"/>
      <c r="B9" s="146" t="s">
        <v>265</v>
      </c>
      <c r="C9" s="255">
        <v>20</v>
      </c>
      <c r="D9" s="255">
        <v>0.77329999999999999</v>
      </c>
      <c r="E9" s="255"/>
      <c r="F9" s="255">
        <v>20</v>
      </c>
      <c r="G9" s="255">
        <v>0</v>
      </c>
      <c r="H9" s="255"/>
      <c r="I9" s="255">
        <v>31</v>
      </c>
      <c r="J9" s="281">
        <v>1.5</v>
      </c>
    </row>
    <row r="10" spans="1:10" x14ac:dyDescent="0.2">
      <c r="A10" s="38">
        <v>2</v>
      </c>
      <c r="B10" s="146" t="s">
        <v>266</v>
      </c>
      <c r="C10" s="255">
        <v>1218</v>
      </c>
      <c r="D10" s="255">
        <v>536.84370000000001</v>
      </c>
      <c r="E10" s="255"/>
      <c r="F10" s="255">
        <v>1218</v>
      </c>
      <c r="G10" s="255">
        <v>405</v>
      </c>
      <c r="H10" s="255"/>
      <c r="I10" s="255">
        <v>1538</v>
      </c>
      <c r="J10" s="281">
        <v>0.95</v>
      </c>
    </row>
    <row r="11" spans="1:10" x14ac:dyDescent="0.2">
      <c r="A11" s="38"/>
      <c r="B11" s="146" t="s">
        <v>267</v>
      </c>
      <c r="C11" s="255">
        <v>830</v>
      </c>
      <c r="D11" s="255">
        <v>371.80849999999998</v>
      </c>
      <c r="E11" s="255"/>
      <c r="F11" s="255">
        <v>830</v>
      </c>
      <c r="G11" s="255">
        <v>332</v>
      </c>
      <c r="H11" s="255"/>
      <c r="I11" s="255">
        <v>1163</v>
      </c>
      <c r="J11" s="281">
        <v>1</v>
      </c>
    </row>
    <row r="12" spans="1:10" x14ac:dyDescent="0.2">
      <c r="A12" s="38"/>
      <c r="B12" s="146" t="s">
        <v>634</v>
      </c>
      <c r="C12" s="255">
        <v>252</v>
      </c>
      <c r="D12" s="255">
        <v>109.0301</v>
      </c>
      <c r="E12" s="255"/>
      <c r="F12" s="255">
        <v>252</v>
      </c>
      <c r="G12" s="255">
        <v>48</v>
      </c>
      <c r="H12" s="255"/>
      <c r="I12" s="255">
        <v>254</v>
      </c>
      <c r="J12" s="281">
        <v>0.85</v>
      </c>
    </row>
    <row r="13" spans="1:10" x14ac:dyDescent="0.2">
      <c r="A13" s="38"/>
      <c r="B13" s="146" t="s">
        <v>635</v>
      </c>
      <c r="C13" s="255">
        <v>136</v>
      </c>
      <c r="D13" s="255">
        <v>56.005000000000003</v>
      </c>
      <c r="E13" s="255"/>
      <c r="F13" s="255">
        <v>136</v>
      </c>
      <c r="G13" s="255">
        <v>25</v>
      </c>
      <c r="H13" s="255"/>
      <c r="I13" s="255">
        <v>121</v>
      </c>
      <c r="J13" s="281">
        <v>0.75</v>
      </c>
    </row>
    <row r="14" spans="1:10" x14ac:dyDescent="0.2">
      <c r="A14" s="38">
        <v>3</v>
      </c>
      <c r="B14" s="146" t="s">
        <v>268</v>
      </c>
      <c r="C14" s="255">
        <v>1080</v>
      </c>
      <c r="D14" s="255">
        <v>1591.7819</v>
      </c>
      <c r="E14" s="255"/>
      <c r="F14" s="255">
        <v>1080</v>
      </c>
      <c r="G14" s="255">
        <v>636</v>
      </c>
      <c r="H14" s="255"/>
      <c r="I14" s="255">
        <v>362</v>
      </c>
      <c r="J14" s="281">
        <v>0.21</v>
      </c>
    </row>
    <row r="15" spans="1:10" x14ac:dyDescent="0.2">
      <c r="A15" s="38">
        <v>4</v>
      </c>
      <c r="B15" s="146" t="s">
        <v>87</v>
      </c>
      <c r="C15" s="255">
        <v>1078</v>
      </c>
      <c r="D15" s="255">
        <v>15.419499999999999</v>
      </c>
      <c r="E15" s="255"/>
      <c r="F15" s="255">
        <v>1078</v>
      </c>
      <c r="G15" s="255">
        <v>6</v>
      </c>
      <c r="H15" s="255"/>
      <c r="I15" s="255">
        <v>1084</v>
      </c>
      <c r="J15" s="281">
        <v>1</v>
      </c>
    </row>
    <row r="16" spans="1:10" x14ac:dyDescent="0.2">
      <c r="A16" s="38">
        <v>5</v>
      </c>
      <c r="B16" s="146" t="s">
        <v>269</v>
      </c>
      <c r="C16" s="255">
        <v>30</v>
      </c>
      <c r="D16" s="255">
        <v>15.472899999999999</v>
      </c>
      <c r="E16" s="255"/>
      <c r="F16" s="255">
        <v>30</v>
      </c>
      <c r="G16" s="255">
        <v>8</v>
      </c>
      <c r="H16" s="255"/>
      <c r="I16" s="255">
        <v>37</v>
      </c>
      <c r="J16" s="281">
        <v>1</v>
      </c>
    </row>
    <row r="17" spans="1:10" x14ac:dyDescent="0.2">
      <c r="A17" s="38">
        <v>6</v>
      </c>
      <c r="B17" s="146" t="s">
        <v>270</v>
      </c>
      <c r="C17" s="255">
        <v>36</v>
      </c>
      <c r="D17" s="255">
        <v>37.343400000000003</v>
      </c>
      <c r="E17" s="255"/>
      <c r="F17" s="255">
        <v>36</v>
      </c>
      <c r="G17" s="255">
        <v>15</v>
      </c>
      <c r="H17" s="255"/>
      <c r="I17" s="255">
        <v>48</v>
      </c>
      <c r="J17" s="281">
        <v>0.93</v>
      </c>
    </row>
    <row r="18" spans="1:10" x14ac:dyDescent="0.2">
      <c r="A18" s="38">
        <v>7</v>
      </c>
      <c r="B18" s="146" t="s">
        <v>196</v>
      </c>
      <c r="C18" s="255">
        <v>8683</v>
      </c>
      <c r="D18" s="255">
        <v>0</v>
      </c>
      <c r="E18" s="255"/>
      <c r="F18" s="255">
        <v>8683</v>
      </c>
      <c r="G18" s="255">
        <v>0</v>
      </c>
      <c r="H18" s="255"/>
      <c r="I18" s="255">
        <v>5919</v>
      </c>
      <c r="J18" s="281">
        <v>0.68</v>
      </c>
    </row>
    <row r="19" spans="1:10" x14ac:dyDescent="0.2">
      <c r="A19" s="38">
        <v>8</v>
      </c>
      <c r="B19" s="146" t="s">
        <v>637</v>
      </c>
      <c r="C19" s="255">
        <v>17244</v>
      </c>
      <c r="D19" s="255">
        <v>804.8963</v>
      </c>
      <c r="E19" s="255"/>
      <c r="F19" s="255">
        <v>17236</v>
      </c>
      <c r="G19" s="255">
        <v>357</v>
      </c>
      <c r="H19" s="255"/>
      <c r="I19" s="255">
        <v>2241</v>
      </c>
      <c r="J19" s="281">
        <v>0.13</v>
      </c>
    </row>
    <row r="20" spans="1:10" x14ac:dyDescent="0.2">
      <c r="A20" s="38">
        <v>9</v>
      </c>
      <c r="B20" s="146" t="s">
        <v>271</v>
      </c>
      <c r="C20" s="255">
        <v>422</v>
      </c>
      <c r="D20" s="255">
        <v>11.803699999999999</v>
      </c>
      <c r="E20" s="255"/>
      <c r="F20" s="255">
        <v>317</v>
      </c>
      <c r="G20" s="255">
        <v>0</v>
      </c>
      <c r="H20" s="255"/>
      <c r="I20" s="255">
        <v>460</v>
      </c>
      <c r="J20" s="281">
        <v>1.45</v>
      </c>
    </row>
    <row r="21" spans="1:10" ht="12" thickBot="1" x14ac:dyDescent="0.25">
      <c r="A21" s="80">
        <v>10</v>
      </c>
      <c r="B21" s="128" t="s">
        <v>56</v>
      </c>
      <c r="C21" s="294">
        <v>41413</v>
      </c>
      <c r="D21" s="294">
        <v>6747.7701999999999</v>
      </c>
      <c r="E21" s="540"/>
      <c r="F21" s="294">
        <v>41300</v>
      </c>
      <c r="G21" s="294">
        <v>2966</v>
      </c>
      <c r="H21" s="541"/>
      <c r="I21" s="294">
        <v>24576</v>
      </c>
      <c r="J21" s="295">
        <v>0.56000000000000005</v>
      </c>
    </row>
  </sheetData>
  <mergeCells count="6">
    <mergeCell ref="A5:B5"/>
    <mergeCell ref="A2:B3"/>
    <mergeCell ref="C2:D2"/>
    <mergeCell ref="F2:G2"/>
    <mergeCell ref="I2:J2"/>
    <mergeCell ref="A4:B4"/>
  </mergeCells>
  <hyperlinks>
    <hyperlink ref="J1" location="Contents!A1" display="Home" xr:uid="{EC4C3F74-C9D2-449E-B775-2367CC15CD07}"/>
  </hyperlinks>
  <pageMargins left="0.7" right="0.7" top="0.75" bottom="0.75" header="0.3" footer="0.3"/>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0931-37CF-4363-A975-FFD7AC9701F6}">
  <dimension ref="A1:N33"/>
  <sheetViews>
    <sheetView showGridLines="0" zoomScaleNormal="100" zoomScaleSheetLayoutView="100" workbookViewId="0"/>
  </sheetViews>
  <sheetFormatPr defaultColWidth="10.28515625" defaultRowHeight="11.25" x14ac:dyDescent="0.2"/>
  <cols>
    <col min="1" max="1" width="10.28515625" style="49"/>
    <col min="2" max="2" width="43" style="49" bestFit="1" customWidth="1"/>
    <col min="3" max="3" width="10.5703125" style="49" bestFit="1" customWidth="1"/>
    <col min="4" max="4" width="10.28515625" style="49"/>
    <col min="5" max="10" width="10.42578125" style="49" bestFit="1" customWidth="1"/>
    <col min="11" max="11" width="10.5703125" style="49" bestFit="1" customWidth="1"/>
    <col min="12" max="12" width="10.42578125" style="49" bestFit="1" customWidth="1"/>
    <col min="13" max="13" width="10.28515625" style="49" customWidth="1"/>
    <col min="14" max="14" width="15.140625" style="49" bestFit="1" customWidth="1"/>
    <col min="15" max="16384" width="10.28515625" style="49"/>
  </cols>
  <sheetData>
    <row r="1" spans="1:14" s="511" customFormat="1" x14ac:dyDescent="0.2">
      <c r="A1" s="511" t="s">
        <v>272</v>
      </c>
      <c r="N1" s="590" t="s">
        <v>840</v>
      </c>
    </row>
    <row r="2" spans="1:14" ht="52.5" customHeight="1" thickBot="1" x14ac:dyDescent="0.25">
      <c r="A2" s="548" t="s">
        <v>3</v>
      </c>
      <c r="B2" s="549" t="s">
        <v>262</v>
      </c>
      <c r="C2" s="550">
        <v>0</v>
      </c>
      <c r="D2" s="550">
        <v>0.2</v>
      </c>
      <c r="E2" s="550">
        <v>0.5</v>
      </c>
      <c r="F2" s="550">
        <v>0.65</v>
      </c>
      <c r="G2" s="550">
        <v>0.75</v>
      </c>
      <c r="H2" s="550">
        <v>0.85</v>
      </c>
      <c r="I2" s="550">
        <v>0.9</v>
      </c>
      <c r="J2" s="550">
        <v>1</v>
      </c>
      <c r="K2" s="550">
        <v>1.2</v>
      </c>
      <c r="L2" s="550">
        <v>1.5</v>
      </c>
      <c r="M2" s="550" t="s">
        <v>270</v>
      </c>
      <c r="N2" s="550" t="s">
        <v>273</v>
      </c>
    </row>
    <row r="3" spans="1:14" x14ac:dyDescent="0.2">
      <c r="A3" s="612" t="s">
        <v>778</v>
      </c>
      <c r="B3" s="612"/>
      <c r="C3" s="551"/>
      <c r="D3" s="551"/>
      <c r="E3" s="551"/>
      <c r="F3" s="551"/>
      <c r="G3" s="551"/>
      <c r="H3" s="551"/>
      <c r="I3" s="551"/>
      <c r="J3" s="551"/>
      <c r="K3" s="551"/>
      <c r="L3" s="551"/>
      <c r="M3" s="551"/>
      <c r="N3" s="551"/>
    </row>
    <row r="4" spans="1:14" x14ac:dyDescent="0.2">
      <c r="A4" s="147">
        <v>1</v>
      </c>
      <c r="B4" s="146" t="s">
        <v>263</v>
      </c>
      <c r="C4" s="552">
        <v>0</v>
      </c>
      <c r="D4" s="552">
        <v>0</v>
      </c>
      <c r="E4" s="552">
        <v>335</v>
      </c>
      <c r="F4" s="552">
        <v>210</v>
      </c>
      <c r="G4" s="552">
        <v>2</v>
      </c>
      <c r="H4" s="552">
        <v>0</v>
      </c>
      <c r="I4" s="552">
        <v>476</v>
      </c>
      <c r="J4" s="552">
        <v>12111</v>
      </c>
      <c r="K4" s="552">
        <v>0</v>
      </c>
      <c r="L4" s="552">
        <v>27</v>
      </c>
      <c r="M4" s="552">
        <v>0</v>
      </c>
      <c r="N4" s="552">
        <v>13161</v>
      </c>
    </row>
    <row r="5" spans="1:14" x14ac:dyDescent="0.2">
      <c r="A5" s="147"/>
      <c r="B5" s="148" t="s">
        <v>264</v>
      </c>
      <c r="C5" s="553">
        <v>0</v>
      </c>
      <c r="D5" s="553">
        <v>0</v>
      </c>
      <c r="E5" s="553">
        <v>335</v>
      </c>
      <c r="F5" s="553">
        <v>210</v>
      </c>
      <c r="G5" s="553">
        <v>0</v>
      </c>
      <c r="H5" s="553">
        <v>0</v>
      </c>
      <c r="I5" s="553">
        <v>0</v>
      </c>
      <c r="J5" s="553">
        <v>12107</v>
      </c>
      <c r="K5" s="553">
        <v>0</v>
      </c>
      <c r="L5" s="553">
        <v>7</v>
      </c>
      <c r="M5" s="553">
        <v>0</v>
      </c>
      <c r="N5" s="553">
        <v>12659</v>
      </c>
    </row>
    <row r="6" spans="1:14" x14ac:dyDescent="0.2">
      <c r="A6" s="147"/>
      <c r="B6" s="148" t="s">
        <v>641</v>
      </c>
      <c r="C6" s="553">
        <v>0</v>
      </c>
      <c r="D6" s="553">
        <v>0</v>
      </c>
      <c r="E6" s="553">
        <v>0</v>
      </c>
      <c r="F6" s="553">
        <v>0</v>
      </c>
      <c r="G6" s="553">
        <v>2</v>
      </c>
      <c r="H6" s="553">
        <v>0</v>
      </c>
      <c r="I6" s="553">
        <v>476</v>
      </c>
      <c r="J6" s="553">
        <v>4</v>
      </c>
      <c r="K6" s="553">
        <v>0</v>
      </c>
      <c r="L6" s="553">
        <v>1</v>
      </c>
      <c r="M6" s="553">
        <v>0</v>
      </c>
      <c r="N6" s="553">
        <v>483</v>
      </c>
    </row>
    <row r="7" spans="1:14" x14ac:dyDescent="0.2">
      <c r="A7" s="147"/>
      <c r="B7" s="148" t="s">
        <v>265</v>
      </c>
      <c r="C7" s="553">
        <v>0</v>
      </c>
      <c r="D7" s="553">
        <v>0</v>
      </c>
      <c r="E7" s="553">
        <v>0</v>
      </c>
      <c r="F7" s="553">
        <v>0</v>
      </c>
      <c r="G7" s="553">
        <v>0</v>
      </c>
      <c r="H7" s="553">
        <v>0</v>
      </c>
      <c r="I7" s="553">
        <v>0</v>
      </c>
      <c r="J7" s="553">
        <v>0</v>
      </c>
      <c r="K7" s="553">
        <v>0</v>
      </c>
      <c r="L7" s="553">
        <v>19</v>
      </c>
      <c r="M7" s="553">
        <v>0</v>
      </c>
      <c r="N7" s="553">
        <v>19</v>
      </c>
    </row>
    <row r="8" spans="1:14" x14ac:dyDescent="0.2">
      <c r="A8" s="147">
        <v>2</v>
      </c>
      <c r="B8" s="146" t="s">
        <v>266</v>
      </c>
      <c r="C8" s="553">
        <v>0</v>
      </c>
      <c r="D8" s="553">
        <v>0</v>
      </c>
      <c r="E8" s="553">
        <v>0</v>
      </c>
      <c r="F8" s="553">
        <v>0</v>
      </c>
      <c r="G8" s="553">
        <v>161</v>
      </c>
      <c r="H8" s="553">
        <v>299</v>
      </c>
      <c r="I8" s="553">
        <v>0</v>
      </c>
      <c r="J8" s="553">
        <v>1163</v>
      </c>
      <c r="K8" s="553">
        <v>0</v>
      </c>
      <c r="L8" s="553">
        <v>0</v>
      </c>
      <c r="M8" s="553">
        <v>0</v>
      </c>
      <c r="N8" s="553">
        <v>1623</v>
      </c>
    </row>
    <row r="9" spans="1:14" x14ac:dyDescent="0.2">
      <c r="A9" s="147"/>
      <c r="B9" s="148" t="s">
        <v>267</v>
      </c>
      <c r="C9" s="553">
        <v>0</v>
      </c>
      <c r="D9" s="553">
        <v>0</v>
      </c>
      <c r="E9" s="553">
        <v>0</v>
      </c>
      <c r="F9" s="553">
        <v>0</v>
      </c>
      <c r="G9" s="553">
        <v>0</v>
      </c>
      <c r="H9" s="553">
        <v>0</v>
      </c>
      <c r="I9" s="553">
        <v>0</v>
      </c>
      <c r="J9" s="553">
        <v>1163</v>
      </c>
      <c r="K9" s="553">
        <v>0</v>
      </c>
      <c r="L9" s="553">
        <v>0</v>
      </c>
      <c r="M9" s="553">
        <v>0</v>
      </c>
      <c r="N9" s="553">
        <v>1163</v>
      </c>
    </row>
    <row r="10" spans="1:14" x14ac:dyDescent="0.2">
      <c r="A10" s="147"/>
      <c r="B10" s="148" t="s">
        <v>634</v>
      </c>
      <c r="C10" s="553">
        <v>0</v>
      </c>
      <c r="D10" s="553">
        <v>0</v>
      </c>
      <c r="E10" s="553">
        <v>0</v>
      </c>
      <c r="F10" s="553">
        <v>0</v>
      </c>
      <c r="G10" s="553">
        <v>0</v>
      </c>
      <c r="H10" s="553">
        <v>299</v>
      </c>
      <c r="I10" s="553">
        <v>0</v>
      </c>
      <c r="J10" s="553">
        <v>0</v>
      </c>
      <c r="K10" s="553">
        <v>0</v>
      </c>
      <c r="L10" s="553">
        <v>0</v>
      </c>
      <c r="M10" s="553">
        <v>0</v>
      </c>
      <c r="N10" s="553">
        <v>299</v>
      </c>
    </row>
    <row r="11" spans="1:14" x14ac:dyDescent="0.2">
      <c r="A11" s="147"/>
      <c r="B11" s="148" t="s">
        <v>635</v>
      </c>
      <c r="C11" s="553">
        <v>0</v>
      </c>
      <c r="D11" s="553">
        <v>0</v>
      </c>
      <c r="E11" s="553">
        <v>0</v>
      </c>
      <c r="F11" s="553">
        <v>0</v>
      </c>
      <c r="G11" s="553">
        <v>161</v>
      </c>
      <c r="H11" s="553">
        <v>0</v>
      </c>
      <c r="I11" s="553">
        <v>0</v>
      </c>
      <c r="J11" s="553">
        <v>0</v>
      </c>
      <c r="K11" s="553">
        <v>0</v>
      </c>
      <c r="L11" s="553">
        <v>0</v>
      </c>
      <c r="M11" s="553">
        <v>0</v>
      </c>
      <c r="N11" s="553">
        <v>161</v>
      </c>
    </row>
    <row r="12" spans="1:14" x14ac:dyDescent="0.2">
      <c r="A12" s="147">
        <v>3</v>
      </c>
      <c r="B12" s="146" t="s">
        <v>268</v>
      </c>
      <c r="C12" s="553">
        <v>0</v>
      </c>
      <c r="D12" s="553">
        <v>1694</v>
      </c>
      <c r="E12" s="553">
        <v>0</v>
      </c>
      <c r="F12" s="553">
        <v>0</v>
      </c>
      <c r="G12" s="553">
        <v>0</v>
      </c>
      <c r="H12" s="553">
        <v>0</v>
      </c>
      <c r="I12" s="553">
        <v>0</v>
      </c>
      <c r="J12" s="553">
        <v>23</v>
      </c>
      <c r="K12" s="553">
        <v>0</v>
      </c>
      <c r="L12" s="553">
        <v>0</v>
      </c>
      <c r="M12" s="553">
        <v>0</v>
      </c>
      <c r="N12" s="553">
        <v>1717</v>
      </c>
    </row>
    <row r="13" spans="1:14" x14ac:dyDescent="0.2">
      <c r="A13" s="147">
        <v>4</v>
      </c>
      <c r="B13" s="146" t="s">
        <v>87</v>
      </c>
      <c r="C13" s="553">
        <v>0</v>
      </c>
      <c r="D13" s="553">
        <v>0</v>
      </c>
      <c r="E13" s="553">
        <v>0</v>
      </c>
      <c r="F13" s="553">
        <v>0</v>
      </c>
      <c r="G13" s="553">
        <v>0</v>
      </c>
      <c r="H13" s="553">
        <v>0</v>
      </c>
      <c r="I13" s="553">
        <v>0</v>
      </c>
      <c r="J13" s="553">
        <v>1084</v>
      </c>
      <c r="K13" s="553">
        <v>0</v>
      </c>
      <c r="L13" s="553">
        <v>0</v>
      </c>
      <c r="M13" s="553">
        <v>0</v>
      </c>
      <c r="N13" s="553">
        <v>1084</v>
      </c>
    </row>
    <row r="14" spans="1:14" x14ac:dyDescent="0.2">
      <c r="A14" s="147">
        <v>5</v>
      </c>
      <c r="B14" s="146" t="s">
        <v>269</v>
      </c>
      <c r="C14" s="553">
        <v>0</v>
      </c>
      <c r="D14" s="553">
        <v>0</v>
      </c>
      <c r="E14" s="553">
        <v>0</v>
      </c>
      <c r="F14" s="553">
        <v>0</v>
      </c>
      <c r="G14" s="553">
        <v>0</v>
      </c>
      <c r="H14" s="553">
        <v>0</v>
      </c>
      <c r="I14" s="553">
        <v>0</v>
      </c>
      <c r="J14" s="553">
        <v>37</v>
      </c>
      <c r="K14" s="553">
        <v>0</v>
      </c>
      <c r="L14" s="553">
        <v>0</v>
      </c>
      <c r="M14" s="553">
        <v>0</v>
      </c>
      <c r="N14" s="553">
        <v>37</v>
      </c>
    </row>
    <row r="15" spans="1:14" x14ac:dyDescent="0.2">
      <c r="A15" s="147">
        <v>6</v>
      </c>
      <c r="B15" s="146" t="s">
        <v>270</v>
      </c>
      <c r="C15" s="553">
        <v>0</v>
      </c>
      <c r="D15" s="553">
        <v>0</v>
      </c>
      <c r="E15" s="553">
        <v>0</v>
      </c>
      <c r="F15" s="553">
        <v>0</v>
      </c>
      <c r="G15" s="553">
        <v>6</v>
      </c>
      <c r="H15" s="553">
        <v>12</v>
      </c>
      <c r="I15" s="553">
        <v>0</v>
      </c>
      <c r="J15" s="553">
        <v>34</v>
      </c>
      <c r="K15" s="553">
        <v>0</v>
      </c>
      <c r="L15" s="553">
        <v>0</v>
      </c>
      <c r="M15" s="553">
        <v>0</v>
      </c>
      <c r="N15" s="553">
        <v>52</v>
      </c>
    </row>
    <row r="16" spans="1:14" x14ac:dyDescent="0.2">
      <c r="A16" s="147">
        <v>7</v>
      </c>
      <c r="B16" s="146" t="s">
        <v>196</v>
      </c>
      <c r="C16" s="552">
        <v>2443</v>
      </c>
      <c r="D16" s="552">
        <v>475</v>
      </c>
      <c r="E16" s="552">
        <v>0</v>
      </c>
      <c r="F16" s="552">
        <v>0</v>
      </c>
      <c r="G16" s="552">
        <v>0</v>
      </c>
      <c r="H16" s="552">
        <v>0</v>
      </c>
      <c r="I16" s="552">
        <v>0</v>
      </c>
      <c r="J16" s="552">
        <v>5723</v>
      </c>
      <c r="K16" s="552">
        <v>0</v>
      </c>
      <c r="L16" s="552">
        <v>0</v>
      </c>
      <c r="M16" s="552">
        <v>41</v>
      </c>
      <c r="N16" s="552">
        <v>8682</v>
      </c>
    </row>
    <row r="17" spans="1:14" x14ac:dyDescent="0.2">
      <c r="A17" s="147">
        <v>8</v>
      </c>
      <c r="B17" s="146" t="s">
        <v>637</v>
      </c>
      <c r="C17" s="552">
        <v>13926</v>
      </c>
      <c r="D17" s="552">
        <v>2825</v>
      </c>
      <c r="E17" s="552">
        <v>812</v>
      </c>
      <c r="F17" s="552">
        <v>0</v>
      </c>
      <c r="G17" s="552">
        <v>0</v>
      </c>
      <c r="H17" s="552">
        <v>0</v>
      </c>
      <c r="I17" s="552">
        <v>0</v>
      </c>
      <c r="J17" s="552">
        <v>27</v>
      </c>
      <c r="K17" s="552">
        <v>0</v>
      </c>
      <c r="L17" s="552">
        <v>0</v>
      </c>
      <c r="M17" s="552">
        <v>3</v>
      </c>
      <c r="N17" s="552">
        <v>17593</v>
      </c>
    </row>
    <row r="18" spans="1:14" ht="12" thickBot="1" x14ac:dyDescent="0.25">
      <c r="A18" s="149">
        <v>9</v>
      </c>
      <c r="B18" s="554" t="s">
        <v>271</v>
      </c>
      <c r="C18" s="555">
        <v>0</v>
      </c>
      <c r="D18" s="555">
        <v>0</v>
      </c>
      <c r="E18" s="555">
        <v>0</v>
      </c>
      <c r="F18" s="555">
        <v>0</v>
      </c>
      <c r="G18" s="555">
        <v>0</v>
      </c>
      <c r="H18" s="555">
        <v>0</v>
      </c>
      <c r="I18" s="555">
        <v>0</v>
      </c>
      <c r="J18" s="555">
        <v>25</v>
      </c>
      <c r="K18" s="555">
        <v>8</v>
      </c>
      <c r="L18" s="555">
        <v>284</v>
      </c>
      <c r="M18" s="555">
        <v>0</v>
      </c>
      <c r="N18" s="555">
        <v>317</v>
      </c>
    </row>
    <row r="19" spans="1:14" x14ac:dyDescent="0.2">
      <c r="A19" s="54"/>
      <c r="B19" s="54"/>
      <c r="C19" s="556"/>
      <c r="D19" s="556"/>
      <c r="E19" s="556"/>
      <c r="F19" s="556"/>
      <c r="G19" s="556"/>
      <c r="H19" s="556"/>
      <c r="I19" s="556"/>
      <c r="J19" s="556"/>
      <c r="K19" s="556"/>
      <c r="L19" s="556"/>
      <c r="M19" s="556"/>
      <c r="N19" s="556"/>
    </row>
    <row r="20" spans="1:14" x14ac:dyDescent="0.2">
      <c r="A20" s="556"/>
      <c r="B20" s="556"/>
      <c r="C20" s="556"/>
      <c r="D20" s="556"/>
      <c r="E20" s="556"/>
      <c r="F20" s="556"/>
      <c r="G20" s="556"/>
      <c r="H20" s="556"/>
      <c r="I20" s="556"/>
      <c r="J20" s="556"/>
      <c r="K20" s="556"/>
      <c r="L20" s="556"/>
      <c r="M20" s="556"/>
      <c r="N20" s="556"/>
    </row>
    <row r="21" spans="1:14" x14ac:dyDescent="0.2">
      <c r="A21" s="557" t="s">
        <v>274</v>
      </c>
      <c r="B21" s="557"/>
      <c r="C21" s="557"/>
      <c r="D21" s="557"/>
      <c r="E21" s="557"/>
      <c r="F21" s="557"/>
      <c r="G21" s="556"/>
      <c r="H21" s="556"/>
      <c r="I21" s="556"/>
      <c r="J21" s="556"/>
      <c r="K21" s="556"/>
      <c r="L21" s="556"/>
      <c r="M21" s="556"/>
      <c r="N21" s="556"/>
    </row>
    <row r="22" spans="1:14" ht="45" x14ac:dyDescent="0.2">
      <c r="A22" s="558" t="s">
        <v>3</v>
      </c>
      <c r="B22" s="559" t="s">
        <v>275</v>
      </c>
      <c r="C22" s="560" t="s">
        <v>276</v>
      </c>
      <c r="D22" s="560" t="s">
        <v>277</v>
      </c>
      <c r="E22" s="560" t="s">
        <v>590</v>
      </c>
      <c r="F22" s="560" t="s">
        <v>278</v>
      </c>
      <c r="G22" s="556"/>
      <c r="H22" s="556"/>
      <c r="I22" s="556"/>
      <c r="J22" s="556"/>
      <c r="K22" s="556"/>
      <c r="L22" s="556"/>
      <c r="M22" s="556"/>
      <c r="N22" s="556"/>
    </row>
    <row r="23" spans="1:14" x14ac:dyDescent="0.2">
      <c r="A23" s="561">
        <v>1</v>
      </c>
      <c r="B23" s="561" t="s">
        <v>279</v>
      </c>
      <c r="C23" s="562">
        <v>3984</v>
      </c>
      <c r="D23" s="562">
        <v>1570</v>
      </c>
      <c r="E23" s="563">
        <v>0.4</v>
      </c>
      <c r="F23" s="562">
        <v>4612</v>
      </c>
      <c r="G23" s="556"/>
      <c r="H23" s="556"/>
      <c r="I23" s="556"/>
      <c r="J23" s="556"/>
      <c r="K23" s="556"/>
      <c r="L23" s="556"/>
      <c r="M23" s="556"/>
      <c r="N23" s="556"/>
    </row>
    <row r="24" spans="1:14" x14ac:dyDescent="0.2">
      <c r="A24" s="147">
        <v>2</v>
      </c>
      <c r="B24" s="147" t="s">
        <v>280</v>
      </c>
      <c r="C24" s="553">
        <v>518</v>
      </c>
      <c r="D24" s="553">
        <v>17</v>
      </c>
      <c r="E24" s="564">
        <v>0.4</v>
      </c>
      <c r="F24" s="553">
        <v>545</v>
      </c>
      <c r="G24" s="556"/>
      <c r="H24" s="556"/>
      <c r="I24" s="556"/>
      <c r="J24" s="556"/>
      <c r="K24" s="556"/>
      <c r="L24" s="556"/>
      <c r="M24" s="556"/>
      <c r="N24" s="556"/>
    </row>
    <row r="25" spans="1:14" x14ac:dyDescent="0.2">
      <c r="A25" s="147">
        <v>3</v>
      </c>
      <c r="B25" s="565">
        <v>0.75</v>
      </c>
      <c r="C25" s="553">
        <v>142</v>
      </c>
      <c r="D25" s="553">
        <v>62</v>
      </c>
      <c r="E25" s="564">
        <v>0.44</v>
      </c>
      <c r="F25" s="553">
        <v>169</v>
      </c>
      <c r="G25" s="556"/>
      <c r="H25" s="556"/>
      <c r="I25" s="556"/>
      <c r="J25" s="556"/>
      <c r="K25" s="556"/>
      <c r="L25" s="556"/>
      <c r="M25" s="556"/>
      <c r="N25" s="556"/>
    </row>
    <row r="26" spans="1:14" x14ac:dyDescent="0.2">
      <c r="A26" s="147">
        <v>4</v>
      </c>
      <c r="B26" s="565">
        <v>0.85</v>
      </c>
      <c r="C26" s="553">
        <v>257</v>
      </c>
      <c r="D26" s="553">
        <v>123</v>
      </c>
      <c r="E26" s="564">
        <v>0.43</v>
      </c>
      <c r="F26" s="553">
        <v>311</v>
      </c>
      <c r="G26" s="556"/>
      <c r="H26" s="556"/>
      <c r="I26" s="556"/>
      <c r="J26" s="556"/>
      <c r="K26" s="556"/>
      <c r="L26" s="556"/>
      <c r="M26" s="556"/>
      <c r="N26" s="556"/>
    </row>
    <row r="27" spans="1:14" x14ac:dyDescent="0.2">
      <c r="A27" s="147">
        <v>5</v>
      </c>
      <c r="B27" s="147" t="s">
        <v>281</v>
      </c>
      <c r="C27" s="553">
        <v>18851</v>
      </c>
      <c r="D27" s="553">
        <v>4164</v>
      </c>
      <c r="E27" s="564">
        <v>0.44</v>
      </c>
      <c r="F27" s="553">
        <v>20676</v>
      </c>
      <c r="G27" s="556"/>
      <c r="H27" s="556"/>
      <c r="I27" s="556"/>
      <c r="J27" s="556"/>
      <c r="K27" s="556"/>
      <c r="L27" s="556"/>
      <c r="M27" s="556"/>
      <c r="N27" s="556"/>
    </row>
    <row r="28" spans="1:14" x14ac:dyDescent="0.2">
      <c r="A28" s="147">
        <v>6</v>
      </c>
      <c r="B28" s="147" t="s">
        <v>282</v>
      </c>
      <c r="C28" s="553">
        <v>10</v>
      </c>
      <c r="D28" s="553">
        <v>0</v>
      </c>
      <c r="E28" s="564">
        <v>0</v>
      </c>
      <c r="F28" s="553">
        <v>8</v>
      </c>
      <c r="G28" s="556"/>
      <c r="H28" s="556"/>
      <c r="I28" s="556"/>
      <c r="J28" s="556"/>
      <c r="K28" s="556"/>
      <c r="L28" s="556"/>
      <c r="M28" s="556"/>
      <c r="N28" s="556"/>
    </row>
    <row r="29" spans="1:14" x14ac:dyDescent="0.2">
      <c r="A29" s="147">
        <v>7</v>
      </c>
      <c r="B29" s="565">
        <v>1.5</v>
      </c>
      <c r="C29" s="553">
        <v>365</v>
      </c>
      <c r="D29" s="553">
        <v>7</v>
      </c>
      <c r="E29" s="564">
        <v>0.05</v>
      </c>
      <c r="F29" s="553">
        <v>311</v>
      </c>
      <c r="G29" s="556"/>
      <c r="H29" s="556"/>
      <c r="I29" s="556"/>
      <c r="J29" s="556"/>
      <c r="K29" s="556"/>
      <c r="L29" s="556"/>
      <c r="M29" s="556"/>
      <c r="N29" s="556"/>
    </row>
    <row r="30" spans="1:14" x14ac:dyDescent="0.2">
      <c r="A30" s="147">
        <v>8</v>
      </c>
      <c r="B30" s="565">
        <v>2.5</v>
      </c>
      <c r="C30" s="553">
        <v>41</v>
      </c>
      <c r="D30" s="553">
        <v>0</v>
      </c>
      <c r="E30" s="564">
        <v>0</v>
      </c>
      <c r="F30" s="553">
        <v>41</v>
      </c>
      <c r="G30" s="556"/>
      <c r="J30" s="556"/>
      <c r="K30" s="556"/>
      <c r="L30" s="556"/>
      <c r="M30" s="556"/>
      <c r="N30" s="556"/>
    </row>
    <row r="31" spans="1:14" x14ac:dyDescent="0.2">
      <c r="A31" s="566">
        <v>14</v>
      </c>
      <c r="B31" s="567" t="s">
        <v>637</v>
      </c>
      <c r="C31" s="568">
        <v>17245</v>
      </c>
      <c r="D31" s="568">
        <v>805</v>
      </c>
      <c r="E31" s="569">
        <v>0.42</v>
      </c>
      <c r="F31" s="568">
        <v>17593</v>
      </c>
      <c r="J31" s="556"/>
      <c r="K31" s="556"/>
      <c r="L31" s="556"/>
      <c r="M31" s="556"/>
      <c r="N31" s="556"/>
    </row>
    <row r="32" spans="1:14" x14ac:dyDescent="0.2">
      <c r="A32" s="113">
        <v>15</v>
      </c>
      <c r="B32" s="570" t="s">
        <v>283</v>
      </c>
      <c r="C32" s="571">
        <v>41413</v>
      </c>
      <c r="D32" s="571">
        <v>6748</v>
      </c>
      <c r="E32" s="285">
        <v>0.43</v>
      </c>
      <c r="F32" s="571">
        <v>44266</v>
      </c>
      <c r="J32" s="556"/>
      <c r="K32" s="556"/>
      <c r="L32" s="556"/>
      <c r="M32" s="556"/>
      <c r="N32" s="556"/>
    </row>
    <row r="33" spans="1:14" ht="12" thickBot="1" x14ac:dyDescent="0.25">
      <c r="A33" s="572" t="s">
        <v>284</v>
      </c>
      <c r="B33" s="573"/>
      <c r="C33" s="574"/>
      <c r="D33" s="574"/>
      <c r="E33" s="575"/>
      <c r="F33" s="576"/>
      <c r="G33" s="577"/>
      <c r="J33" s="556"/>
      <c r="K33" s="556"/>
      <c r="L33" s="556"/>
      <c r="M33" s="556"/>
      <c r="N33" s="556"/>
    </row>
  </sheetData>
  <mergeCells count="1">
    <mergeCell ref="A3:B3"/>
  </mergeCells>
  <hyperlinks>
    <hyperlink ref="N1" location="Contents!A1" display="Home" xr:uid="{EABF8727-DC6B-4E25-85F1-34AF98626056}"/>
  </hyperlinks>
  <pageMargins left="0.7" right="0.7" top="0.75" bottom="0.75" header="0.3" footer="0.3"/>
  <pageSetup paperSize="9"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4BCB-E2CB-48B7-AF6C-BEB65807F0A1}">
  <dimension ref="A1:N114"/>
  <sheetViews>
    <sheetView showGridLines="0" zoomScaleNormal="100" zoomScaleSheetLayoutView="100" workbookViewId="0"/>
  </sheetViews>
  <sheetFormatPr defaultColWidth="10.28515625" defaultRowHeight="11.25" x14ac:dyDescent="0.2"/>
  <cols>
    <col min="1" max="1" width="17.140625" style="49" customWidth="1"/>
    <col min="2" max="2" width="23" style="59" customWidth="1"/>
    <col min="3" max="16384" width="10.28515625" style="49"/>
  </cols>
  <sheetData>
    <row r="1" spans="1:14" s="511" customFormat="1" x14ac:dyDescent="0.2">
      <c r="A1" s="511" t="s">
        <v>788</v>
      </c>
      <c r="B1" s="515"/>
      <c r="N1" s="590" t="s">
        <v>840</v>
      </c>
    </row>
    <row r="2" spans="1:14" ht="56.25" x14ac:dyDescent="0.2">
      <c r="A2" s="18" t="s">
        <v>644</v>
      </c>
      <c r="B2" s="18" t="s">
        <v>286</v>
      </c>
      <c r="C2" s="28" t="s">
        <v>287</v>
      </c>
      <c r="D2" s="28" t="s">
        <v>288</v>
      </c>
      <c r="E2" s="28" t="s">
        <v>289</v>
      </c>
      <c r="F2" s="28" t="s">
        <v>290</v>
      </c>
      <c r="G2" s="28" t="s">
        <v>291</v>
      </c>
      <c r="H2" s="28" t="s">
        <v>292</v>
      </c>
      <c r="I2" s="28" t="s">
        <v>293</v>
      </c>
      <c r="J2" s="28" t="s">
        <v>294</v>
      </c>
      <c r="K2" s="28" t="s">
        <v>44</v>
      </c>
      <c r="L2" s="28" t="s">
        <v>295</v>
      </c>
      <c r="M2" s="28" t="s">
        <v>296</v>
      </c>
      <c r="N2" s="28" t="s">
        <v>144</v>
      </c>
    </row>
    <row r="3" spans="1:14" x14ac:dyDescent="0.2">
      <c r="A3" s="613" t="s">
        <v>266</v>
      </c>
      <c r="B3" s="147" t="s">
        <v>297</v>
      </c>
      <c r="C3" s="255">
        <v>4126</v>
      </c>
      <c r="D3" s="255">
        <v>2974</v>
      </c>
      <c r="E3" s="281">
        <v>0.45</v>
      </c>
      <c r="F3" s="255">
        <v>5460</v>
      </c>
      <c r="G3" s="241">
        <v>6.9999999999999999E-4</v>
      </c>
      <c r="H3" s="255">
        <v>146</v>
      </c>
      <c r="I3" s="281">
        <v>0.39</v>
      </c>
      <c r="J3" s="151">
        <v>2.7</v>
      </c>
      <c r="K3" s="255">
        <v>1250</v>
      </c>
      <c r="L3" s="281">
        <v>0.23</v>
      </c>
      <c r="M3" s="255">
        <v>1</v>
      </c>
      <c r="N3" s="406"/>
    </row>
    <row r="4" spans="1:14" x14ac:dyDescent="0.2">
      <c r="A4" s="614"/>
      <c r="B4" s="147" t="s">
        <v>298</v>
      </c>
      <c r="C4" s="255">
        <v>7933</v>
      </c>
      <c r="D4" s="255">
        <v>4324</v>
      </c>
      <c r="E4" s="281">
        <v>0.46</v>
      </c>
      <c r="F4" s="255">
        <v>9926</v>
      </c>
      <c r="G4" s="241">
        <v>1.8E-3</v>
      </c>
      <c r="H4" s="255">
        <v>460</v>
      </c>
      <c r="I4" s="281">
        <v>0.35</v>
      </c>
      <c r="J4" s="151">
        <v>2.7</v>
      </c>
      <c r="K4" s="255">
        <v>3685</v>
      </c>
      <c r="L4" s="281">
        <v>0.37</v>
      </c>
      <c r="M4" s="255">
        <v>6</v>
      </c>
      <c r="N4" s="406"/>
    </row>
    <row r="5" spans="1:14" x14ac:dyDescent="0.2">
      <c r="A5" s="614"/>
      <c r="B5" s="147" t="s">
        <v>299</v>
      </c>
      <c r="C5" s="255">
        <v>12231</v>
      </c>
      <c r="D5" s="255">
        <v>8552</v>
      </c>
      <c r="E5" s="281">
        <v>0.52</v>
      </c>
      <c r="F5" s="255">
        <v>16676</v>
      </c>
      <c r="G5" s="241">
        <v>3.5000000000000001E-3</v>
      </c>
      <c r="H5" s="255">
        <v>1761</v>
      </c>
      <c r="I5" s="281">
        <v>0.35</v>
      </c>
      <c r="J5" s="151">
        <v>2.6</v>
      </c>
      <c r="K5" s="255">
        <v>8619</v>
      </c>
      <c r="L5" s="281">
        <v>0.52</v>
      </c>
      <c r="M5" s="255">
        <v>20</v>
      </c>
      <c r="N5" s="406"/>
    </row>
    <row r="6" spans="1:14" x14ac:dyDescent="0.2">
      <c r="A6" s="614"/>
      <c r="B6" s="147" t="s">
        <v>300</v>
      </c>
      <c r="C6" s="255">
        <v>0</v>
      </c>
      <c r="D6" s="255">
        <v>0</v>
      </c>
      <c r="E6" s="281">
        <v>0</v>
      </c>
      <c r="F6" s="255">
        <v>0</v>
      </c>
      <c r="G6" s="281">
        <v>0</v>
      </c>
      <c r="H6" s="255">
        <v>0</v>
      </c>
      <c r="I6" s="281">
        <v>0</v>
      </c>
      <c r="J6" s="151">
        <v>0</v>
      </c>
      <c r="K6" s="255">
        <v>0</v>
      </c>
      <c r="L6" s="281">
        <v>0</v>
      </c>
      <c r="M6" s="255">
        <v>0</v>
      </c>
      <c r="N6" s="406"/>
    </row>
    <row r="7" spans="1:14" x14ac:dyDescent="0.2">
      <c r="A7" s="614"/>
      <c r="B7" s="147" t="s">
        <v>301</v>
      </c>
      <c r="C7" s="255">
        <v>9852</v>
      </c>
      <c r="D7" s="255">
        <v>5109</v>
      </c>
      <c r="E7" s="281">
        <v>0.61</v>
      </c>
      <c r="F7" s="255">
        <v>12962</v>
      </c>
      <c r="G7" s="241">
        <v>1.34E-2</v>
      </c>
      <c r="H7" s="255">
        <v>3449</v>
      </c>
      <c r="I7" s="281">
        <v>0.34</v>
      </c>
      <c r="J7" s="151">
        <v>2.4</v>
      </c>
      <c r="K7" s="255">
        <v>10950</v>
      </c>
      <c r="L7" s="281">
        <v>0.84</v>
      </c>
      <c r="M7" s="255">
        <v>60</v>
      </c>
      <c r="N7" s="406"/>
    </row>
    <row r="8" spans="1:14" x14ac:dyDescent="0.2">
      <c r="A8" s="614"/>
      <c r="B8" s="147" t="s">
        <v>302</v>
      </c>
      <c r="C8" s="255">
        <v>718</v>
      </c>
      <c r="D8" s="255">
        <v>458</v>
      </c>
      <c r="E8" s="281">
        <v>0.69</v>
      </c>
      <c r="F8" s="255">
        <v>947</v>
      </c>
      <c r="G8" s="241">
        <v>4.7800000000000002E-2</v>
      </c>
      <c r="H8" s="255">
        <v>148</v>
      </c>
      <c r="I8" s="281">
        <v>0.41</v>
      </c>
      <c r="J8" s="151">
        <v>1.8</v>
      </c>
      <c r="K8" s="255">
        <v>1326</v>
      </c>
      <c r="L8" s="281">
        <v>1.4</v>
      </c>
      <c r="M8" s="255">
        <v>18</v>
      </c>
      <c r="N8" s="406"/>
    </row>
    <row r="9" spans="1:14" x14ac:dyDescent="0.2">
      <c r="A9" s="614"/>
      <c r="B9" s="147" t="s">
        <v>303</v>
      </c>
      <c r="C9" s="255">
        <v>814</v>
      </c>
      <c r="D9" s="255">
        <v>354</v>
      </c>
      <c r="E9" s="281">
        <v>0.68</v>
      </c>
      <c r="F9" s="255">
        <v>1054</v>
      </c>
      <c r="G9" s="241">
        <v>0.2137</v>
      </c>
      <c r="H9" s="255">
        <v>303</v>
      </c>
      <c r="I9" s="281">
        <v>0.39</v>
      </c>
      <c r="J9" s="151">
        <v>2.1</v>
      </c>
      <c r="K9" s="255">
        <v>2326</v>
      </c>
      <c r="L9" s="281">
        <v>2.21</v>
      </c>
      <c r="M9" s="255">
        <v>91</v>
      </c>
      <c r="N9" s="406"/>
    </row>
    <row r="10" spans="1:14" x14ac:dyDescent="0.2">
      <c r="A10" s="615"/>
      <c r="B10" s="147" t="s">
        <v>304</v>
      </c>
      <c r="C10" s="255">
        <v>235</v>
      </c>
      <c r="D10" s="255">
        <v>65</v>
      </c>
      <c r="E10" s="281">
        <v>0.42</v>
      </c>
      <c r="F10" s="255">
        <v>495</v>
      </c>
      <c r="G10" s="281">
        <v>1</v>
      </c>
      <c r="H10" s="255">
        <v>80</v>
      </c>
      <c r="I10" s="281">
        <v>0.47</v>
      </c>
      <c r="J10" s="151">
        <v>1.5</v>
      </c>
      <c r="K10" s="255">
        <v>266</v>
      </c>
      <c r="L10" s="281">
        <v>0.54</v>
      </c>
      <c r="M10" s="255">
        <v>376</v>
      </c>
      <c r="N10" s="406"/>
    </row>
    <row r="11" spans="1:14" x14ac:dyDescent="0.2">
      <c r="A11" s="616" t="str">
        <f>"Total "&amp;A3</f>
        <v>Total Corporate</v>
      </c>
      <c r="B11" s="616"/>
      <c r="C11" s="286">
        <v>35909</v>
      </c>
      <c r="D11" s="286">
        <v>21836</v>
      </c>
      <c r="E11" s="287">
        <v>0.53</v>
      </c>
      <c r="F11" s="286">
        <v>47520</v>
      </c>
      <c r="G11" s="462">
        <v>2.1499999999999998E-2</v>
      </c>
      <c r="H11" s="286">
        <v>6347</v>
      </c>
      <c r="I11" s="287">
        <v>0.36</v>
      </c>
      <c r="J11" s="288">
        <v>2.5</v>
      </c>
      <c r="K11" s="286">
        <v>28422</v>
      </c>
      <c r="L11" s="287">
        <v>0.6</v>
      </c>
      <c r="M11" s="286">
        <v>572</v>
      </c>
      <c r="N11" s="286">
        <v>449</v>
      </c>
    </row>
    <row r="12" spans="1:14" ht="11.25" customHeight="1" x14ac:dyDescent="0.2">
      <c r="A12" s="613" t="s">
        <v>633</v>
      </c>
      <c r="B12" s="147" t="s">
        <v>297</v>
      </c>
      <c r="C12" s="255">
        <v>230</v>
      </c>
      <c r="D12" s="255">
        <v>524</v>
      </c>
      <c r="E12" s="281">
        <v>0.44</v>
      </c>
      <c r="F12" s="255">
        <v>459</v>
      </c>
      <c r="G12" s="241">
        <v>5.0000000000000001E-4</v>
      </c>
      <c r="H12" s="255">
        <v>1547</v>
      </c>
      <c r="I12" s="281">
        <v>0.43</v>
      </c>
      <c r="J12" s="151">
        <v>1.8</v>
      </c>
      <c r="K12" s="255">
        <v>62</v>
      </c>
      <c r="L12" s="281">
        <v>0.13</v>
      </c>
      <c r="M12" s="461">
        <v>0</v>
      </c>
      <c r="N12" s="406"/>
    </row>
    <row r="13" spans="1:14" x14ac:dyDescent="0.2">
      <c r="A13" s="614"/>
      <c r="B13" s="147" t="s">
        <v>298</v>
      </c>
      <c r="C13" s="255">
        <v>1303</v>
      </c>
      <c r="D13" s="255">
        <v>1007</v>
      </c>
      <c r="E13" s="281">
        <v>0.47</v>
      </c>
      <c r="F13" s="255">
        <v>1775</v>
      </c>
      <c r="G13" s="241">
        <v>1.8E-3</v>
      </c>
      <c r="H13" s="255">
        <v>751</v>
      </c>
      <c r="I13" s="281">
        <v>0.28000000000000003</v>
      </c>
      <c r="J13" s="151">
        <v>2.2000000000000002</v>
      </c>
      <c r="K13" s="255">
        <v>454</v>
      </c>
      <c r="L13" s="281">
        <v>0.26</v>
      </c>
      <c r="M13" s="255">
        <v>1</v>
      </c>
      <c r="N13" s="406"/>
    </row>
    <row r="14" spans="1:14" x14ac:dyDescent="0.2">
      <c r="A14" s="614"/>
      <c r="B14" s="147" t="s">
        <v>299</v>
      </c>
      <c r="C14" s="255">
        <v>10321</v>
      </c>
      <c r="D14" s="255">
        <v>5171</v>
      </c>
      <c r="E14" s="281">
        <v>0.47</v>
      </c>
      <c r="F14" s="255">
        <v>12743</v>
      </c>
      <c r="G14" s="241">
        <v>4.1000000000000003E-3</v>
      </c>
      <c r="H14" s="255">
        <v>6745</v>
      </c>
      <c r="I14" s="281">
        <v>0.27</v>
      </c>
      <c r="J14" s="151">
        <v>2.2000000000000002</v>
      </c>
      <c r="K14" s="255">
        <v>4462</v>
      </c>
      <c r="L14" s="281">
        <v>0.35</v>
      </c>
      <c r="M14" s="255">
        <v>14</v>
      </c>
      <c r="N14" s="406"/>
    </row>
    <row r="15" spans="1:14" x14ac:dyDescent="0.2">
      <c r="A15" s="614"/>
      <c r="B15" s="147" t="s">
        <v>300</v>
      </c>
      <c r="C15" s="255">
        <v>0</v>
      </c>
      <c r="D15" s="255">
        <v>0</v>
      </c>
      <c r="E15" s="281">
        <v>0</v>
      </c>
      <c r="F15" s="255">
        <v>0</v>
      </c>
      <c r="G15" s="281">
        <v>0</v>
      </c>
      <c r="H15" s="255">
        <v>0</v>
      </c>
      <c r="I15" s="281">
        <v>0</v>
      </c>
      <c r="J15" s="151">
        <v>0</v>
      </c>
      <c r="K15" s="255">
        <v>0</v>
      </c>
      <c r="L15" s="281">
        <v>0</v>
      </c>
      <c r="M15" s="255">
        <v>0</v>
      </c>
      <c r="N15" s="406"/>
    </row>
    <row r="16" spans="1:14" x14ac:dyDescent="0.2">
      <c r="A16" s="614"/>
      <c r="B16" s="147" t="s">
        <v>301</v>
      </c>
      <c r="C16" s="255">
        <v>26627</v>
      </c>
      <c r="D16" s="255">
        <v>6705</v>
      </c>
      <c r="E16" s="281">
        <v>0.47</v>
      </c>
      <c r="F16" s="255">
        <v>29792</v>
      </c>
      <c r="G16" s="241">
        <v>1.4999999999999999E-2</v>
      </c>
      <c r="H16" s="255">
        <v>19099</v>
      </c>
      <c r="I16" s="281">
        <v>0.26</v>
      </c>
      <c r="J16" s="151">
        <v>2.1</v>
      </c>
      <c r="K16" s="255">
        <v>16137</v>
      </c>
      <c r="L16" s="281">
        <v>0.54</v>
      </c>
      <c r="M16" s="255">
        <v>117</v>
      </c>
      <c r="N16" s="406"/>
    </row>
    <row r="17" spans="1:14" x14ac:dyDescent="0.2">
      <c r="A17" s="614"/>
      <c r="B17" s="147" t="s">
        <v>302</v>
      </c>
      <c r="C17" s="255">
        <v>1597</v>
      </c>
      <c r="D17" s="255">
        <v>425</v>
      </c>
      <c r="E17" s="281">
        <v>0.65</v>
      </c>
      <c r="F17" s="255">
        <v>1810</v>
      </c>
      <c r="G17" s="241">
        <v>4.7800000000000002E-2</v>
      </c>
      <c r="H17" s="255">
        <v>993</v>
      </c>
      <c r="I17" s="281">
        <v>0.3</v>
      </c>
      <c r="J17" s="151">
        <v>1.9</v>
      </c>
      <c r="K17" s="255">
        <v>1591</v>
      </c>
      <c r="L17" s="281">
        <v>0.88</v>
      </c>
      <c r="M17" s="255">
        <v>26</v>
      </c>
      <c r="N17" s="406"/>
    </row>
    <row r="18" spans="1:14" x14ac:dyDescent="0.2">
      <c r="A18" s="614"/>
      <c r="B18" s="147" t="s">
        <v>303</v>
      </c>
      <c r="C18" s="255">
        <v>1590</v>
      </c>
      <c r="D18" s="255">
        <v>315</v>
      </c>
      <c r="E18" s="281">
        <v>0.52</v>
      </c>
      <c r="F18" s="255">
        <v>1755</v>
      </c>
      <c r="G18" s="241">
        <v>0.2177</v>
      </c>
      <c r="H18" s="255">
        <v>924</v>
      </c>
      <c r="I18" s="281">
        <v>0.3</v>
      </c>
      <c r="J18" s="151">
        <v>2.2000000000000002</v>
      </c>
      <c r="K18" s="255">
        <v>2574</v>
      </c>
      <c r="L18" s="281">
        <v>1.47</v>
      </c>
      <c r="M18" s="255">
        <v>114</v>
      </c>
      <c r="N18" s="406"/>
    </row>
    <row r="19" spans="1:14" x14ac:dyDescent="0.2">
      <c r="A19" s="615"/>
      <c r="B19" s="147" t="s">
        <v>304</v>
      </c>
      <c r="C19" s="255">
        <v>1165</v>
      </c>
      <c r="D19" s="255">
        <v>136</v>
      </c>
      <c r="E19" s="281">
        <v>0.27</v>
      </c>
      <c r="F19" s="255">
        <v>1214</v>
      </c>
      <c r="G19" s="281">
        <v>1</v>
      </c>
      <c r="H19" s="255">
        <v>649</v>
      </c>
      <c r="I19" s="281">
        <v>0.3</v>
      </c>
      <c r="J19" s="151">
        <v>1.7</v>
      </c>
      <c r="K19" s="255">
        <v>1032</v>
      </c>
      <c r="L19" s="281">
        <v>0.85</v>
      </c>
      <c r="M19" s="255">
        <v>399</v>
      </c>
      <c r="N19" s="406"/>
    </row>
    <row r="20" spans="1:14" x14ac:dyDescent="0.2">
      <c r="A20" s="616" t="str">
        <f>"Total "&amp;A12</f>
        <v>Total SME Corporate</v>
      </c>
      <c r="B20" s="616"/>
      <c r="C20" s="286">
        <v>42833</v>
      </c>
      <c r="D20" s="286">
        <v>14283</v>
      </c>
      <c r="E20" s="287">
        <v>0.47</v>
      </c>
      <c r="F20" s="286">
        <v>49548</v>
      </c>
      <c r="G20" s="462">
        <v>4.41E-2</v>
      </c>
      <c r="H20" s="286">
        <v>30708</v>
      </c>
      <c r="I20" s="287">
        <v>0.27</v>
      </c>
      <c r="J20" s="288">
        <v>2.1</v>
      </c>
      <c r="K20" s="286">
        <v>26312</v>
      </c>
      <c r="L20" s="287">
        <v>0.53</v>
      </c>
      <c r="M20" s="286">
        <v>671</v>
      </c>
      <c r="N20" s="286">
        <v>794</v>
      </c>
    </row>
    <row r="21" spans="1:14" ht="11.25" customHeight="1" x14ac:dyDescent="0.2">
      <c r="A21" s="613" t="s">
        <v>85</v>
      </c>
      <c r="B21" s="147" t="s">
        <v>297</v>
      </c>
      <c r="C21" s="255">
        <v>909</v>
      </c>
      <c r="D21" s="255">
        <v>364</v>
      </c>
      <c r="E21" s="281">
        <v>0.4</v>
      </c>
      <c r="F21" s="255">
        <v>1055</v>
      </c>
      <c r="G21" s="241">
        <v>8.0000000000000004E-4</v>
      </c>
      <c r="H21" s="255">
        <v>13</v>
      </c>
      <c r="I21" s="281">
        <v>0.25</v>
      </c>
      <c r="J21" s="151">
        <v>2.4</v>
      </c>
      <c r="K21" s="255">
        <v>255</v>
      </c>
      <c r="L21" s="281">
        <v>0.24</v>
      </c>
      <c r="M21" s="461">
        <v>0</v>
      </c>
      <c r="N21" s="406"/>
    </row>
    <row r="22" spans="1:14" x14ac:dyDescent="0.2">
      <c r="A22" s="614"/>
      <c r="B22" s="147" t="s">
        <v>298</v>
      </c>
      <c r="C22" s="255">
        <v>5921</v>
      </c>
      <c r="D22" s="255">
        <v>991</v>
      </c>
      <c r="E22" s="281">
        <v>0.47</v>
      </c>
      <c r="F22" s="255">
        <v>6386</v>
      </c>
      <c r="G22" s="241">
        <v>1.8E-3</v>
      </c>
      <c r="H22" s="255">
        <v>108</v>
      </c>
      <c r="I22" s="281">
        <v>0.23</v>
      </c>
      <c r="J22" s="151">
        <v>2.7</v>
      </c>
      <c r="K22" s="255">
        <v>2324</v>
      </c>
      <c r="L22" s="281">
        <v>0.36</v>
      </c>
      <c r="M22" s="255">
        <v>3</v>
      </c>
      <c r="N22" s="406"/>
    </row>
    <row r="23" spans="1:14" x14ac:dyDescent="0.2">
      <c r="A23" s="614"/>
      <c r="B23" s="147" t="s">
        <v>299</v>
      </c>
      <c r="C23" s="255">
        <v>18579</v>
      </c>
      <c r="D23" s="255">
        <v>3589</v>
      </c>
      <c r="E23" s="281">
        <v>0.61</v>
      </c>
      <c r="F23" s="255">
        <v>20783</v>
      </c>
      <c r="G23" s="241">
        <v>4.1000000000000003E-3</v>
      </c>
      <c r="H23" s="255">
        <v>1501</v>
      </c>
      <c r="I23" s="281">
        <v>0.17</v>
      </c>
      <c r="J23" s="151">
        <v>2</v>
      </c>
      <c r="K23" s="255">
        <v>7121</v>
      </c>
      <c r="L23" s="281">
        <v>0.34</v>
      </c>
      <c r="M23" s="255">
        <v>15</v>
      </c>
      <c r="N23" s="406"/>
    </row>
    <row r="24" spans="1:14" x14ac:dyDescent="0.2">
      <c r="A24" s="614"/>
      <c r="B24" s="147" t="s">
        <v>300</v>
      </c>
      <c r="C24" s="255">
        <v>0</v>
      </c>
      <c r="D24" s="255">
        <v>0</v>
      </c>
      <c r="E24" s="281">
        <v>0</v>
      </c>
      <c r="F24" s="255">
        <v>0</v>
      </c>
      <c r="G24" s="241">
        <v>0</v>
      </c>
      <c r="H24" s="255">
        <v>0</v>
      </c>
      <c r="I24" s="281">
        <v>0</v>
      </c>
      <c r="J24" s="151">
        <v>0</v>
      </c>
      <c r="K24" s="255">
        <v>0</v>
      </c>
      <c r="L24" s="281">
        <v>0</v>
      </c>
      <c r="M24" s="255">
        <v>0</v>
      </c>
      <c r="N24" s="406"/>
    </row>
    <row r="25" spans="1:14" x14ac:dyDescent="0.2">
      <c r="A25" s="614"/>
      <c r="B25" s="147" t="s">
        <v>301</v>
      </c>
      <c r="C25" s="255">
        <v>26767</v>
      </c>
      <c r="D25" s="255">
        <v>5249</v>
      </c>
      <c r="E25" s="281">
        <v>0.73</v>
      </c>
      <c r="F25" s="255">
        <v>30593</v>
      </c>
      <c r="G25" s="241">
        <v>1.44E-2</v>
      </c>
      <c r="H25" s="255">
        <v>6441</v>
      </c>
      <c r="I25" s="281">
        <v>0.21</v>
      </c>
      <c r="J25" s="151">
        <v>1.6</v>
      </c>
      <c r="K25" s="255">
        <v>18500</v>
      </c>
      <c r="L25" s="281">
        <v>0.6</v>
      </c>
      <c r="M25" s="255">
        <v>94</v>
      </c>
      <c r="N25" s="406"/>
    </row>
    <row r="26" spans="1:14" x14ac:dyDescent="0.2">
      <c r="A26" s="614"/>
      <c r="B26" s="147" t="s">
        <v>302</v>
      </c>
      <c r="C26" s="255">
        <v>708</v>
      </c>
      <c r="D26" s="255">
        <v>35</v>
      </c>
      <c r="E26" s="281">
        <v>0.61</v>
      </c>
      <c r="F26" s="255">
        <v>729</v>
      </c>
      <c r="G26" s="241">
        <v>4.7800000000000002E-2</v>
      </c>
      <c r="H26" s="255">
        <v>206</v>
      </c>
      <c r="I26" s="281">
        <v>0.22</v>
      </c>
      <c r="J26" s="151">
        <v>1.5</v>
      </c>
      <c r="K26" s="255">
        <v>652</v>
      </c>
      <c r="L26" s="281">
        <v>0.9</v>
      </c>
      <c r="M26" s="255">
        <v>8</v>
      </c>
      <c r="N26" s="406"/>
    </row>
    <row r="27" spans="1:14" x14ac:dyDescent="0.2">
      <c r="A27" s="614"/>
      <c r="B27" s="147" t="s">
        <v>303</v>
      </c>
      <c r="C27" s="255">
        <v>1195</v>
      </c>
      <c r="D27" s="255">
        <v>116</v>
      </c>
      <c r="E27" s="281">
        <v>0.57999999999999996</v>
      </c>
      <c r="F27" s="255">
        <v>1263</v>
      </c>
      <c r="G27" s="241">
        <v>0.20280000000000001</v>
      </c>
      <c r="H27" s="255">
        <v>192</v>
      </c>
      <c r="I27" s="281">
        <v>0.24</v>
      </c>
      <c r="J27" s="151">
        <v>1.6</v>
      </c>
      <c r="K27" s="255">
        <v>2290</v>
      </c>
      <c r="L27" s="281">
        <v>1.81</v>
      </c>
      <c r="M27" s="255">
        <v>62</v>
      </c>
      <c r="N27" s="406"/>
    </row>
    <row r="28" spans="1:14" x14ac:dyDescent="0.2">
      <c r="A28" s="615"/>
      <c r="B28" s="147" t="s">
        <v>304</v>
      </c>
      <c r="C28" s="255">
        <v>703</v>
      </c>
      <c r="D28" s="255">
        <v>79</v>
      </c>
      <c r="E28" s="281">
        <v>0.1</v>
      </c>
      <c r="F28" s="255">
        <v>713</v>
      </c>
      <c r="G28" s="281">
        <v>1</v>
      </c>
      <c r="H28" s="255">
        <v>283</v>
      </c>
      <c r="I28" s="281">
        <v>0.19</v>
      </c>
      <c r="J28" s="151">
        <v>1.2</v>
      </c>
      <c r="K28" s="255">
        <v>301</v>
      </c>
      <c r="L28" s="281">
        <v>0.42</v>
      </c>
      <c r="M28" s="255">
        <v>137</v>
      </c>
      <c r="N28" s="406"/>
    </row>
    <row r="29" spans="1:14" x14ac:dyDescent="0.2">
      <c r="A29" s="616" t="str">
        <f>"Total "&amp;A21</f>
        <v>Total Property Finance</v>
      </c>
      <c r="B29" s="616"/>
      <c r="C29" s="286">
        <v>54782</v>
      </c>
      <c r="D29" s="286">
        <v>10423</v>
      </c>
      <c r="E29" s="287">
        <v>0.65</v>
      </c>
      <c r="F29" s="286">
        <v>61522</v>
      </c>
      <c r="G29" s="462">
        <v>2.5100000000000001E-2</v>
      </c>
      <c r="H29" s="286">
        <v>8744</v>
      </c>
      <c r="I29" s="287">
        <v>0.2</v>
      </c>
      <c r="J29" s="288">
        <v>1.8</v>
      </c>
      <c r="K29" s="286">
        <v>31443</v>
      </c>
      <c r="L29" s="287">
        <v>0.51</v>
      </c>
      <c r="M29" s="286">
        <v>319</v>
      </c>
      <c r="N29" s="286">
        <v>409</v>
      </c>
    </row>
    <row r="30" spans="1:14" x14ac:dyDescent="0.2">
      <c r="A30" s="613" t="s">
        <v>638</v>
      </c>
      <c r="B30" s="147" t="s">
        <v>297</v>
      </c>
      <c r="C30" s="255">
        <v>6127</v>
      </c>
      <c r="D30" s="255">
        <v>3060</v>
      </c>
      <c r="E30" s="281">
        <v>1</v>
      </c>
      <c r="F30" s="255">
        <v>9191</v>
      </c>
      <c r="G30" s="241">
        <v>4.0000000000000002E-4</v>
      </c>
      <c r="H30" s="255">
        <v>3299</v>
      </c>
      <c r="I30" s="281">
        <v>0.47</v>
      </c>
      <c r="J30" s="151">
        <v>2.2999999999999998</v>
      </c>
      <c r="K30" s="255">
        <v>1752</v>
      </c>
      <c r="L30" s="281">
        <v>0.19</v>
      </c>
      <c r="M30" s="255">
        <v>64</v>
      </c>
      <c r="N30" s="406"/>
    </row>
    <row r="31" spans="1:14" x14ac:dyDescent="0.2">
      <c r="A31" s="614"/>
      <c r="B31" s="147" t="s">
        <v>298</v>
      </c>
      <c r="C31" s="255">
        <v>2290</v>
      </c>
      <c r="D31" s="255">
        <v>1760</v>
      </c>
      <c r="E31" s="281">
        <v>1.02</v>
      </c>
      <c r="F31" s="255">
        <v>3897</v>
      </c>
      <c r="G31" s="241">
        <v>1.8E-3</v>
      </c>
      <c r="H31" s="255">
        <v>202</v>
      </c>
      <c r="I31" s="281">
        <v>0.37</v>
      </c>
      <c r="J31" s="151">
        <v>2.2000000000000002</v>
      </c>
      <c r="K31" s="255">
        <v>1366</v>
      </c>
      <c r="L31" s="281">
        <v>0.35</v>
      </c>
      <c r="M31" s="255">
        <v>3</v>
      </c>
      <c r="N31" s="406"/>
    </row>
    <row r="32" spans="1:14" x14ac:dyDescent="0.2">
      <c r="A32" s="614"/>
      <c r="B32" s="147" t="s">
        <v>299</v>
      </c>
      <c r="C32" s="255">
        <v>5377</v>
      </c>
      <c r="D32" s="255">
        <v>2168</v>
      </c>
      <c r="E32" s="281">
        <v>0.97</v>
      </c>
      <c r="F32" s="255">
        <v>7246</v>
      </c>
      <c r="G32" s="241">
        <v>3.8E-3</v>
      </c>
      <c r="H32" s="255">
        <v>12325</v>
      </c>
      <c r="I32" s="281">
        <v>0.35</v>
      </c>
      <c r="J32" s="151">
        <v>2.2999999999999998</v>
      </c>
      <c r="K32" s="255">
        <v>3359</v>
      </c>
      <c r="L32" s="281">
        <v>0.46</v>
      </c>
      <c r="M32" s="255">
        <v>9</v>
      </c>
      <c r="N32" s="406"/>
    </row>
    <row r="33" spans="1:14" x14ac:dyDescent="0.2">
      <c r="A33" s="614"/>
      <c r="B33" s="147" t="s">
        <v>300</v>
      </c>
      <c r="C33" s="255">
        <v>0</v>
      </c>
      <c r="D33" s="255">
        <v>0</v>
      </c>
      <c r="E33" s="281">
        <v>0</v>
      </c>
      <c r="F33" s="255">
        <v>0</v>
      </c>
      <c r="G33" s="241">
        <v>0</v>
      </c>
      <c r="H33" s="255">
        <v>0</v>
      </c>
      <c r="I33" s="281">
        <v>0</v>
      </c>
      <c r="J33" s="151">
        <v>0</v>
      </c>
      <c r="K33" s="255">
        <v>0</v>
      </c>
      <c r="L33" s="281">
        <v>0</v>
      </c>
      <c r="M33" s="255">
        <v>0</v>
      </c>
      <c r="N33" s="406"/>
    </row>
    <row r="34" spans="1:14" x14ac:dyDescent="0.2">
      <c r="A34" s="614"/>
      <c r="B34" s="147" t="s">
        <v>301</v>
      </c>
      <c r="C34" s="255">
        <v>9254</v>
      </c>
      <c r="D34" s="255">
        <v>1972</v>
      </c>
      <c r="E34" s="281">
        <v>0.98</v>
      </c>
      <c r="F34" s="255">
        <v>11030</v>
      </c>
      <c r="G34" s="241">
        <v>1.43E-2</v>
      </c>
      <c r="H34" s="255">
        <v>44139</v>
      </c>
      <c r="I34" s="281">
        <v>0.32</v>
      </c>
      <c r="J34" s="151">
        <v>2.2000000000000002</v>
      </c>
      <c r="K34" s="255">
        <v>8021</v>
      </c>
      <c r="L34" s="281">
        <v>0.73</v>
      </c>
      <c r="M34" s="255">
        <v>52</v>
      </c>
      <c r="N34" s="406"/>
    </row>
    <row r="35" spans="1:14" x14ac:dyDescent="0.2">
      <c r="A35" s="614"/>
      <c r="B35" s="147" t="s">
        <v>302</v>
      </c>
      <c r="C35" s="255">
        <v>685</v>
      </c>
      <c r="D35" s="255">
        <v>65</v>
      </c>
      <c r="E35" s="281">
        <v>1.01</v>
      </c>
      <c r="F35" s="255">
        <v>743</v>
      </c>
      <c r="G35" s="241">
        <v>4.7399999999999998E-2</v>
      </c>
      <c r="H35" s="255">
        <v>2826</v>
      </c>
      <c r="I35" s="281">
        <v>0.3</v>
      </c>
      <c r="J35" s="151">
        <v>2.2000000000000002</v>
      </c>
      <c r="K35" s="255">
        <v>686</v>
      </c>
      <c r="L35" s="281">
        <v>0.92</v>
      </c>
      <c r="M35" s="255">
        <v>11</v>
      </c>
      <c r="N35" s="406"/>
    </row>
    <row r="36" spans="1:14" x14ac:dyDescent="0.2">
      <c r="A36" s="614"/>
      <c r="B36" s="147" t="s">
        <v>303</v>
      </c>
      <c r="C36" s="255">
        <v>1034</v>
      </c>
      <c r="D36" s="255">
        <v>134</v>
      </c>
      <c r="E36" s="281">
        <v>1.02</v>
      </c>
      <c r="F36" s="255">
        <v>1160</v>
      </c>
      <c r="G36" s="241">
        <v>0.24229999999999999</v>
      </c>
      <c r="H36" s="255">
        <v>8385</v>
      </c>
      <c r="I36" s="281">
        <v>0.36</v>
      </c>
      <c r="J36" s="151">
        <v>1.9</v>
      </c>
      <c r="K36" s="255">
        <v>2201</v>
      </c>
      <c r="L36" s="281">
        <v>1.9</v>
      </c>
      <c r="M36" s="255">
        <v>102</v>
      </c>
      <c r="N36" s="406"/>
    </row>
    <row r="37" spans="1:14" x14ac:dyDescent="0.2">
      <c r="A37" s="615"/>
      <c r="B37" s="147" t="s">
        <v>304</v>
      </c>
      <c r="C37" s="255">
        <v>286</v>
      </c>
      <c r="D37" s="255">
        <v>20</v>
      </c>
      <c r="E37" s="281">
        <v>1</v>
      </c>
      <c r="F37" s="255">
        <v>301</v>
      </c>
      <c r="G37" s="281">
        <v>1</v>
      </c>
      <c r="H37" s="255">
        <v>502</v>
      </c>
      <c r="I37" s="281">
        <v>0.34</v>
      </c>
      <c r="J37" s="151">
        <v>1.7</v>
      </c>
      <c r="K37" s="255">
        <v>666</v>
      </c>
      <c r="L37" s="281">
        <v>2.21</v>
      </c>
      <c r="M37" s="255">
        <v>57</v>
      </c>
      <c r="N37" s="406"/>
    </row>
    <row r="38" spans="1:14" x14ac:dyDescent="0.2">
      <c r="A38" s="616" t="s">
        <v>639</v>
      </c>
      <c r="B38" s="616"/>
      <c r="C38" s="286">
        <v>25053</v>
      </c>
      <c r="D38" s="286">
        <v>9179</v>
      </c>
      <c r="E38" s="287">
        <v>0.99</v>
      </c>
      <c r="F38" s="286">
        <v>33568</v>
      </c>
      <c r="G38" s="462">
        <v>2.4199999999999999E-2</v>
      </c>
      <c r="H38" s="286">
        <v>71678</v>
      </c>
      <c r="I38" s="287">
        <v>0.37</v>
      </c>
      <c r="J38" s="288">
        <v>2.2000000000000002</v>
      </c>
      <c r="K38" s="286">
        <v>18051</v>
      </c>
      <c r="L38" s="287">
        <v>0.54</v>
      </c>
      <c r="M38" s="286">
        <v>298</v>
      </c>
      <c r="N38" s="286">
        <v>216</v>
      </c>
    </row>
    <row r="39" spans="1:14" ht="11.25" customHeight="1" x14ac:dyDescent="0.2">
      <c r="A39" s="613" t="s">
        <v>89</v>
      </c>
      <c r="B39" s="147" t="s">
        <v>297</v>
      </c>
      <c r="C39" s="255">
        <v>141001</v>
      </c>
      <c r="D39" s="255">
        <v>51610</v>
      </c>
      <c r="E39" s="281">
        <v>0.98</v>
      </c>
      <c r="F39" s="255">
        <v>191366</v>
      </c>
      <c r="G39" s="241">
        <v>8.0000000000000004E-4</v>
      </c>
      <c r="H39" s="255">
        <v>572736</v>
      </c>
      <c r="I39" s="281">
        <v>0.13</v>
      </c>
      <c r="J39" s="365"/>
      <c r="K39" s="255">
        <v>11596</v>
      </c>
      <c r="L39" s="281">
        <v>0.06</v>
      </c>
      <c r="M39" s="255">
        <v>19</v>
      </c>
      <c r="N39" s="406"/>
    </row>
    <row r="40" spans="1:14" x14ac:dyDescent="0.2">
      <c r="A40" s="614"/>
      <c r="B40" s="147" t="s">
        <v>298</v>
      </c>
      <c r="C40" s="255">
        <v>62495</v>
      </c>
      <c r="D40" s="255">
        <v>5895</v>
      </c>
      <c r="E40" s="281">
        <v>0.76</v>
      </c>
      <c r="F40" s="255">
        <v>66999</v>
      </c>
      <c r="G40" s="241">
        <v>1.9E-3</v>
      </c>
      <c r="H40" s="255">
        <v>169294</v>
      </c>
      <c r="I40" s="281">
        <v>0.14000000000000001</v>
      </c>
      <c r="J40" s="365"/>
      <c r="K40" s="255">
        <v>6221</v>
      </c>
      <c r="L40" s="281">
        <v>0.09</v>
      </c>
      <c r="M40" s="255">
        <v>18</v>
      </c>
      <c r="N40" s="406"/>
    </row>
    <row r="41" spans="1:14" x14ac:dyDescent="0.2">
      <c r="A41" s="614"/>
      <c r="B41" s="147" t="s">
        <v>299</v>
      </c>
      <c r="C41" s="255">
        <v>134006</v>
      </c>
      <c r="D41" s="255">
        <v>7727</v>
      </c>
      <c r="E41" s="281">
        <v>0.91</v>
      </c>
      <c r="F41" s="255">
        <v>141026</v>
      </c>
      <c r="G41" s="241">
        <v>3.3E-3</v>
      </c>
      <c r="H41" s="255">
        <v>351555</v>
      </c>
      <c r="I41" s="281">
        <v>0.15</v>
      </c>
      <c r="J41" s="365"/>
      <c r="K41" s="255">
        <v>20806</v>
      </c>
      <c r="L41" s="281">
        <v>0.15</v>
      </c>
      <c r="M41" s="255">
        <v>70</v>
      </c>
      <c r="N41" s="406"/>
    </row>
    <row r="42" spans="1:14" x14ac:dyDescent="0.2">
      <c r="A42" s="614"/>
      <c r="B42" s="147" t="s">
        <v>300</v>
      </c>
      <c r="C42" s="255">
        <v>92023</v>
      </c>
      <c r="D42" s="255">
        <v>576</v>
      </c>
      <c r="E42" s="281">
        <v>1.01</v>
      </c>
      <c r="F42" s="255">
        <v>92603</v>
      </c>
      <c r="G42" s="241">
        <v>6.4000000000000003E-3</v>
      </c>
      <c r="H42" s="255">
        <v>228667</v>
      </c>
      <c r="I42" s="281">
        <v>0.16</v>
      </c>
      <c r="J42" s="366"/>
      <c r="K42" s="255">
        <v>22859</v>
      </c>
      <c r="L42" s="281">
        <v>0.25</v>
      </c>
      <c r="M42" s="255">
        <v>94</v>
      </c>
      <c r="N42" s="406"/>
    </row>
    <row r="43" spans="1:14" x14ac:dyDescent="0.2">
      <c r="A43" s="614"/>
      <c r="B43" s="147" t="s">
        <v>301</v>
      </c>
      <c r="C43" s="255">
        <v>28880</v>
      </c>
      <c r="D43" s="255">
        <v>810</v>
      </c>
      <c r="E43" s="281">
        <v>0.83</v>
      </c>
      <c r="F43" s="255">
        <v>29551</v>
      </c>
      <c r="G43" s="241">
        <v>1.18E-2</v>
      </c>
      <c r="H43" s="255">
        <v>73926</v>
      </c>
      <c r="I43" s="281">
        <v>0.16</v>
      </c>
      <c r="J43" s="365"/>
      <c r="K43" s="255">
        <v>11091</v>
      </c>
      <c r="L43" s="281">
        <v>0.38</v>
      </c>
      <c r="M43" s="255">
        <v>57</v>
      </c>
      <c r="N43" s="406"/>
    </row>
    <row r="44" spans="1:14" x14ac:dyDescent="0.2">
      <c r="A44" s="614"/>
      <c r="B44" s="147" t="s">
        <v>302</v>
      </c>
      <c r="C44" s="255">
        <v>22961</v>
      </c>
      <c r="D44" s="255">
        <v>1138</v>
      </c>
      <c r="E44" s="281">
        <v>0.49</v>
      </c>
      <c r="F44" s="255">
        <v>23523</v>
      </c>
      <c r="G44" s="241">
        <v>7.8399999999999997E-2</v>
      </c>
      <c r="H44" s="255">
        <v>67365</v>
      </c>
      <c r="I44" s="281">
        <v>0.15</v>
      </c>
      <c r="J44" s="366"/>
      <c r="K44" s="255">
        <v>24983</v>
      </c>
      <c r="L44" s="281">
        <v>1.06</v>
      </c>
      <c r="M44" s="255">
        <v>284</v>
      </c>
      <c r="N44" s="406"/>
    </row>
    <row r="45" spans="1:14" x14ac:dyDescent="0.2">
      <c r="A45" s="614"/>
      <c r="B45" s="147" t="s">
        <v>303</v>
      </c>
      <c r="C45" s="255">
        <v>7898</v>
      </c>
      <c r="D45" s="255">
        <v>18</v>
      </c>
      <c r="E45" s="281">
        <v>1.06</v>
      </c>
      <c r="F45" s="255">
        <v>7917</v>
      </c>
      <c r="G45" s="241">
        <v>0.22120000000000001</v>
      </c>
      <c r="H45" s="255">
        <v>20731</v>
      </c>
      <c r="I45" s="281">
        <v>0.16</v>
      </c>
      <c r="J45" s="365"/>
      <c r="K45" s="255">
        <v>10929</v>
      </c>
      <c r="L45" s="281">
        <v>1.38</v>
      </c>
      <c r="M45" s="255">
        <v>282</v>
      </c>
      <c r="N45" s="406"/>
    </row>
    <row r="46" spans="1:14" x14ac:dyDescent="0.2">
      <c r="A46" s="615"/>
      <c r="B46" s="147" t="s">
        <v>304</v>
      </c>
      <c r="C46" s="255">
        <v>5294</v>
      </c>
      <c r="D46" s="255">
        <v>32</v>
      </c>
      <c r="E46" s="281">
        <v>0</v>
      </c>
      <c r="F46" s="255">
        <v>5294</v>
      </c>
      <c r="G46" s="281">
        <v>1</v>
      </c>
      <c r="H46" s="255">
        <v>12739</v>
      </c>
      <c r="I46" s="281">
        <v>0.2</v>
      </c>
      <c r="J46" s="365"/>
      <c r="K46" s="255">
        <v>8469</v>
      </c>
      <c r="L46" s="281">
        <v>1.6</v>
      </c>
      <c r="M46" s="255">
        <v>472</v>
      </c>
      <c r="N46" s="406"/>
    </row>
    <row r="47" spans="1:14" x14ac:dyDescent="0.2">
      <c r="A47" s="616" t="str">
        <f>"Total "&amp;A39</f>
        <v>Total Residential Mortgages</v>
      </c>
      <c r="B47" s="616"/>
      <c r="C47" s="286">
        <v>494558</v>
      </c>
      <c r="D47" s="286">
        <v>67806</v>
      </c>
      <c r="E47" s="287">
        <v>0.94</v>
      </c>
      <c r="F47" s="286">
        <v>558279</v>
      </c>
      <c r="G47" s="462">
        <v>1.89E-2</v>
      </c>
      <c r="H47" s="286">
        <v>1497013</v>
      </c>
      <c r="I47" s="287">
        <v>0.15</v>
      </c>
      <c r="J47" s="367"/>
      <c r="K47" s="286">
        <v>116954</v>
      </c>
      <c r="L47" s="287">
        <v>0.21</v>
      </c>
      <c r="M47" s="286">
        <v>1296</v>
      </c>
      <c r="N47" s="286">
        <v>1352</v>
      </c>
    </row>
    <row r="48" spans="1:14" ht="11.25" customHeight="1" x14ac:dyDescent="0.2">
      <c r="A48" s="613" t="s">
        <v>631</v>
      </c>
      <c r="B48" s="147" t="s">
        <v>297</v>
      </c>
      <c r="C48" s="255">
        <v>2051</v>
      </c>
      <c r="D48" s="255">
        <v>8440</v>
      </c>
      <c r="E48" s="281">
        <v>0.52</v>
      </c>
      <c r="F48" s="255">
        <v>6455</v>
      </c>
      <c r="G48" s="241">
        <v>8.9999999999999998E-4</v>
      </c>
      <c r="H48" s="255">
        <v>1015664</v>
      </c>
      <c r="I48" s="281">
        <v>0.82</v>
      </c>
      <c r="J48" s="365"/>
      <c r="K48" s="255">
        <v>328</v>
      </c>
      <c r="L48" s="281">
        <v>0.05</v>
      </c>
      <c r="M48" s="255">
        <v>5</v>
      </c>
      <c r="N48" s="406"/>
    </row>
    <row r="49" spans="1:14" x14ac:dyDescent="0.2">
      <c r="A49" s="614"/>
      <c r="B49" s="147" t="s">
        <v>298</v>
      </c>
      <c r="C49" s="255">
        <v>804</v>
      </c>
      <c r="D49" s="255">
        <v>2006</v>
      </c>
      <c r="E49" s="281">
        <v>0.55000000000000004</v>
      </c>
      <c r="F49" s="255">
        <v>1917</v>
      </c>
      <c r="G49" s="241">
        <v>2.0999999999999999E-3</v>
      </c>
      <c r="H49" s="255">
        <v>242795</v>
      </c>
      <c r="I49" s="281">
        <v>0.85</v>
      </c>
      <c r="J49" s="365"/>
      <c r="K49" s="255">
        <v>196</v>
      </c>
      <c r="L49" s="281">
        <v>0.1</v>
      </c>
      <c r="M49" s="255">
        <v>3</v>
      </c>
      <c r="N49" s="406"/>
    </row>
    <row r="50" spans="1:14" x14ac:dyDescent="0.2">
      <c r="A50" s="614"/>
      <c r="B50" s="147" t="s">
        <v>299</v>
      </c>
      <c r="C50" s="255">
        <v>704</v>
      </c>
      <c r="D50" s="255">
        <v>1295</v>
      </c>
      <c r="E50" s="281">
        <v>0.56000000000000005</v>
      </c>
      <c r="F50" s="255">
        <v>1425</v>
      </c>
      <c r="G50" s="241">
        <v>4.0000000000000001E-3</v>
      </c>
      <c r="H50" s="255">
        <v>158000</v>
      </c>
      <c r="I50" s="281">
        <v>0.85</v>
      </c>
      <c r="J50" s="365"/>
      <c r="K50" s="255">
        <v>250</v>
      </c>
      <c r="L50" s="281">
        <v>0.18</v>
      </c>
      <c r="M50" s="255">
        <v>5</v>
      </c>
      <c r="N50" s="406"/>
    </row>
    <row r="51" spans="1:14" x14ac:dyDescent="0.2">
      <c r="A51" s="614"/>
      <c r="B51" s="147" t="s">
        <v>300</v>
      </c>
      <c r="C51" s="255">
        <v>481</v>
      </c>
      <c r="D51" s="255">
        <v>517</v>
      </c>
      <c r="E51" s="281">
        <v>0.53</v>
      </c>
      <c r="F51" s="255">
        <v>756</v>
      </c>
      <c r="G51" s="241">
        <v>7.4000000000000003E-3</v>
      </c>
      <c r="H51" s="255">
        <v>90807</v>
      </c>
      <c r="I51" s="281">
        <v>0.86</v>
      </c>
      <c r="J51" s="366"/>
      <c r="K51" s="255">
        <v>216</v>
      </c>
      <c r="L51" s="281">
        <v>0.28999999999999998</v>
      </c>
      <c r="M51" s="255">
        <v>5</v>
      </c>
      <c r="N51" s="406"/>
    </row>
    <row r="52" spans="1:14" x14ac:dyDescent="0.2">
      <c r="A52" s="614"/>
      <c r="B52" s="147" t="s">
        <v>301</v>
      </c>
      <c r="C52" s="255">
        <v>998</v>
      </c>
      <c r="D52" s="255">
        <v>668</v>
      </c>
      <c r="E52" s="281">
        <v>0.65</v>
      </c>
      <c r="F52" s="255">
        <v>1433</v>
      </c>
      <c r="G52" s="241">
        <v>1.46E-2</v>
      </c>
      <c r="H52" s="255">
        <v>164299</v>
      </c>
      <c r="I52" s="281">
        <v>0.85</v>
      </c>
      <c r="J52" s="365"/>
      <c r="K52" s="255">
        <v>673</v>
      </c>
      <c r="L52" s="281">
        <v>0.47</v>
      </c>
      <c r="M52" s="255">
        <v>18</v>
      </c>
      <c r="N52" s="406"/>
    </row>
    <row r="53" spans="1:14" x14ac:dyDescent="0.2">
      <c r="A53" s="614"/>
      <c r="B53" s="147" t="s">
        <v>302</v>
      </c>
      <c r="C53" s="255">
        <v>696</v>
      </c>
      <c r="D53" s="255">
        <v>366</v>
      </c>
      <c r="E53" s="281">
        <v>0.54</v>
      </c>
      <c r="F53" s="255">
        <v>895</v>
      </c>
      <c r="G53" s="241">
        <v>3.5900000000000001E-2</v>
      </c>
      <c r="H53" s="255">
        <v>98663</v>
      </c>
      <c r="I53" s="281">
        <v>0.84</v>
      </c>
      <c r="J53" s="366"/>
      <c r="K53" s="255">
        <v>793</v>
      </c>
      <c r="L53" s="281">
        <v>0.89</v>
      </c>
      <c r="M53" s="255">
        <v>27</v>
      </c>
      <c r="N53" s="406"/>
    </row>
    <row r="54" spans="1:14" x14ac:dyDescent="0.2">
      <c r="A54" s="614"/>
      <c r="B54" s="147" t="s">
        <v>303</v>
      </c>
      <c r="C54" s="255">
        <v>307</v>
      </c>
      <c r="D54" s="255">
        <v>141</v>
      </c>
      <c r="E54" s="281">
        <v>0.46</v>
      </c>
      <c r="F54" s="255">
        <v>373</v>
      </c>
      <c r="G54" s="241">
        <v>0.1721</v>
      </c>
      <c r="H54" s="255">
        <v>45563</v>
      </c>
      <c r="I54" s="281">
        <v>0.81</v>
      </c>
      <c r="J54" s="365"/>
      <c r="K54" s="255">
        <v>809</v>
      </c>
      <c r="L54" s="281">
        <v>2.17</v>
      </c>
      <c r="M54" s="255">
        <v>51</v>
      </c>
      <c r="N54" s="406"/>
    </row>
    <row r="55" spans="1:14" x14ac:dyDescent="0.2">
      <c r="A55" s="615"/>
      <c r="B55" s="147" t="s">
        <v>304</v>
      </c>
      <c r="C55" s="255">
        <v>77</v>
      </c>
      <c r="D55" s="255">
        <v>23</v>
      </c>
      <c r="E55" s="281">
        <v>0</v>
      </c>
      <c r="F55" s="255">
        <v>77</v>
      </c>
      <c r="G55" s="281">
        <v>1</v>
      </c>
      <c r="H55" s="255">
        <v>9599</v>
      </c>
      <c r="I55" s="281">
        <v>0.75</v>
      </c>
      <c r="J55" s="365"/>
      <c r="K55" s="255">
        <v>258</v>
      </c>
      <c r="L55" s="281">
        <v>3.35</v>
      </c>
      <c r="M55" s="255">
        <v>39</v>
      </c>
      <c r="N55" s="406"/>
    </row>
    <row r="56" spans="1:14" x14ac:dyDescent="0.2">
      <c r="A56" s="616" t="str">
        <f>"Total "&amp;A48</f>
        <v>Total Qualifying Revolving Retail</v>
      </c>
      <c r="B56" s="616"/>
      <c r="C56" s="286">
        <v>6118</v>
      </c>
      <c r="D56" s="286">
        <v>13456</v>
      </c>
      <c r="E56" s="287">
        <v>0.54</v>
      </c>
      <c r="F56" s="286">
        <v>13331</v>
      </c>
      <c r="G56" s="462">
        <v>1.6199999999999999E-2</v>
      </c>
      <c r="H56" s="286">
        <v>1825390</v>
      </c>
      <c r="I56" s="287">
        <v>0.83</v>
      </c>
      <c r="J56" s="367"/>
      <c r="K56" s="286">
        <v>3523</v>
      </c>
      <c r="L56" s="287">
        <v>0.26</v>
      </c>
      <c r="M56" s="286">
        <v>153</v>
      </c>
      <c r="N56" s="286">
        <v>192</v>
      </c>
    </row>
    <row r="57" spans="1:14" x14ac:dyDescent="0.2">
      <c r="A57" s="613" t="s">
        <v>90</v>
      </c>
      <c r="B57" s="147" t="s">
        <v>297</v>
      </c>
      <c r="C57" s="255">
        <v>2</v>
      </c>
      <c r="D57" s="255">
        <v>7</v>
      </c>
      <c r="E57" s="281">
        <v>0.45</v>
      </c>
      <c r="F57" s="255">
        <v>5</v>
      </c>
      <c r="G57" s="241">
        <v>1.1999999999999999E-3</v>
      </c>
      <c r="H57" s="255">
        <v>53</v>
      </c>
      <c r="I57" s="281">
        <v>0.82</v>
      </c>
      <c r="J57" s="365"/>
      <c r="K57" s="255">
        <v>1</v>
      </c>
      <c r="L57" s="281">
        <v>0.25</v>
      </c>
      <c r="M57" s="461">
        <v>0</v>
      </c>
      <c r="N57" s="406"/>
    </row>
    <row r="58" spans="1:14" x14ac:dyDescent="0.2">
      <c r="A58" s="614"/>
      <c r="B58" s="147" t="s">
        <v>298</v>
      </c>
      <c r="C58" s="255">
        <v>21</v>
      </c>
      <c r="D58" s="255">
        <v>103</v>
      </c>
      <c r="E58" s="281">
        <v>0.99</v>
      </c>
      <c r="F58" s="255">
        <v>123</v>
      </c>
      <c r="G58" s="241">
        <v>2.3E-3</v>
      </c>
      <c r="H58" s="255">
        <v>5940</v>
      </c>
      <c r="I58" s="281">
        <v>0.75</v>
      </c>
      <c r="J58" s="365"/>
      <c r="K58" s="255">
        <v>45</v>
      </c>
      <c r="L58" s="281">
        <v>0.37</v>
      </c>
      <c r="M58" s="461">
        <v>0</v>
      </c>
      <c r="N58" s="406"/>
    </row>
    <row r="59" spans="1:14" x14ac:dyDescent="0.2">
      <c r="A59" s="614"/>
      <c r="B59" s="147" t="s">
        <v>299</v>
      </c>
      <c r="C59" s="255">
        <v>34</v>
      </c>
      <c r="D59" s="255">
        <v>137</v>
      </c>
      <c r="E59" s="281">
        <v>0.98</v>
      </c>
      <c r="F59" s="255">
        <v>169</v>
      </c>
      <c r="G59" s="241">
        <v>4.0000000000000001E-3</v>
      </c>
      <c r="H59" s="255">
        <v>8663</v>
      </c>
      <c r="I59" s="281">
        <v>0.76</v>
      </c>
      <c r="J59" s="365"/>
      <c r="K59" s="255">
        <v>89</v>
      </c>
      <c r="L59" s="281">
        <v>0.52</v>
      </c>
      <c r="M59" s="255">
        <v>1</v>
      </c>
      <c r="N59" s="406"/>
    </row>
    <row r="60" spans="1:14" x14ac:dyDescent="0.2">
      <c r="A60" s="614"/>
      <c r="B60" s="147" t="s">
        <v>300</v>
      </c>
      <c r="C60" s="255">
        <v>250</v>
      </c>
      <c r="D60" s="255">
        <v>244</v>
      </c>
      <c r="E60" s="281">
        <v>1.04</v>
      </c>
      <c r="F60" s="255">
        <v>504</v>
      </c>
      <c r="G60" s="241">
        <v>6.1000000000000004E-3</v>
      </c>
      <c r="H60" s="255">
        <v>42312</v>
      </c>
      <c r="I60" s="281">
        <v>0.72</v>
      </c>
      <c r="J60" s="365"/>
      <c r="K60" s="255">
        <v>320</v>
      </c>
      <c r="L60" s="281">
        <v>0.64</v>
      </c>
      <c r="M60" s="255">
        <v>2</v>
      </c>
      <c r="N60" s="406"/>
    </row>
    <row r="61" spans="1:14" x14ac:dyDescent="0.2">
      <c r="A61" s="614"/>
      <c r="B61" s="147" t="s">
        <v>301</v>
      </c>
      <c r="C61" s="255">
        <v>750</v>
      </c>
      <c r="D61" s="255">
        <v>263</v>
      </c>
      <c r="E61" s="281">
        <v>1.01</v>
      </c>
      <c r="F61" s="255">
        <v>1014</v>
      </c>
      <c r="G61" s="241">
        <v>1.5800000000000002E-2</v>
      </c>
      <c r="H61" s="255">
        <v>68784</v>
      </c>
      <c r="I61" s="281">
        <v>0.78</v>
      </c>
      <c r="J61" s="365"/>
      <c r="K61" s="255">
        <v>1025</v>
      </c>
      <c r="L61" s="281">
        <v>1.01</v>
      </c>
      <c r="M61" s="255">
        <v>13</v>
      </c>
      <c r="N61" s="406"/>
    </row>
    <row r="62" spans="1:14" x14ac:dyDescent="0.2">
      <c r="A62" s="614"/>
      <c r="B62" s="147" t="s">
        <v>302</v>
      </c>
      <c r="C62" s="255">
        <v>809</v>
      </c>
      <c r="D62" s="255">
        <v>53</v>
      </c>
      <c r="E62" s="281">
        <v>1.01</v>
      </c>
      <c r="F62" s="255">
        <v>874</v>
      </c>
      <c r="G62" s="241">
        <v>5.0299999999999997E-2</v>
      </c>
      <c r="H62" s="255">
        <v>104545</v>
      </c>
      <c r="I62" s="281">
        <v>0.82</v>
      </c>
      <c r="J62" s="366"/>
      <c r="K62" s="255">
        <v>1160</v>
      </c>
      <c r="L62" s="281">
        <v>1.33</v>
      </c>
      <c r="M62" s="255">
        <v>36</v>
      </c>
      <c r="N62" s="406"/>
    </row>
    <row r="63" spans="1:14" x14ac:dyDescent="0.2">
      <c r="A63" s="614"/>
      <c r="B63" s="147" t="s">
        <v>303</v>
      </c>
      <c r="C63" s="255">
        <v>215</v>
      </c>
      <c r="D63" s="255">
        <v>11</v>
      </c>
      <c r="E63" s="281">
        <v>1.06</v>
      </c>
      <c r="F63" s="255">
        <v>233</v>
      </c>
      <c r="G63" s="241">
        <v>0.32450000000000001</v>
      </c>
      <c r="H63" s="255">
        <v>78682</v>
      </c>
      <c r="I63" s="281">
        <v>0.82</v>
      </c>
      <c r="J63" s="365"/>
      <c r="K63" s="255">
        <v>491</v>
      </c>
      <c r="L63" s="281">
        <v>2.11</v>
      </c>
      <c r="M63" s="255">
        <v>61</v>
      </c>
      <c r="N63" s="406"/>
    </row>
    <row r="64" spans="1:14" x14ac:dyDescent="0.2">
      <c r="A64" s="615"/>
      <c r="B64" s="147" t="s">
        <v>304</v>
      </c>
      <c r="C64" s="255">
        <v>77</v>
      </c>
      <c r="D64" s="255">
        <v>4</v>
      </c>
      <c r="E64" s="281">
        <v>0</v>
      </c>
      <c r="F64" s="255">
        <v>77</v>
      </c>
      <c r="G64" s="281">
        <v>1</v>
      </c>
      <c r="H64" s="255">
        <v>42435</v>
      </c>
      <c r="I64" s="281">
        <v>0.81</v>
      </c>
      <c r="J64" s="365"/>
      <c r="K64" s="255">
        <v>264</v>
      </c>
      <c r="L64" s="281">
        <v>3.42</v>
      </c>
      <c r="M64" s="255">
        <v>44</v>
      </c>
      <c r="N64" s="406"/>
    </row>
    <row r="65" spans="1:14" x14ac:dyDescent="0.2">
      <c r="A65" s="616" t="str">
        <f>"Total "&amp;A57</f>
        <v>Total Other Retail</v>
      </c>
      <c r="B65" s="616"/>
      <c r="C65" s="286">
        <v>2158</v>
      </c>
      <c r="D65" s="286">
        <v>822</v>
      </c>
      <c r="E65" s="287">
        <v>1</v>
      </c>
      <c r="F65" s="286">
        <v>2999</v>
      </c>
      <c r="G65" s="462">
        <v>7.2300000000000003E-2</v>
      </c>
      <c r="H65" s="286">
        <v>351414</v>
      </c>
      <c r="I65" s="287">
        <v>0.78</v>
      </c>
      <c r="J65" s="367"/>
      <c r="K65" s="286">
        <v>3395</v>
      </c>
      <c r="L65" s="287">
        <v>1.1299999999999999</v>
      </c>
      <c r="M65" s="286">
        <v>157</v>
      </c>
      <c r="N65" s="286">
        <v>161</v>
      </c>
    </row>
    <row r="66" spans="1:14" ht="11.25" customHeight="1" x14ac:dyDescent="0.2">
      <c r="A66" s="613" t="s">
        <v>632</v>
      </c>
      <c r="B66" s="147" t="s">
        <v>297</v>
      </c>
      <c r="C66" s="255">
        <v>0</v>
      </c>
      <c r="D66" s="255">
        <v>0</v>
      </c>
      <c r="E66" s="281">
        <v>0</v>
      </c>
      <c r="F66" s="255">
        <v>0</v>
      </c>
      <c r="G66" s="281">
        <v>0</v>
      </c>
      <c r="H66" s="255">
        <v>0</v>
      </c>
      <c r="I66" s="281">
        <v>0</v>
      </c>
      <c r="J66" s="366"/>
      <c r="K66" s="255">
        <v>0</v>
      </c>
      <c r="L66" s="281">
        <v>0</v>
      </c>
      <c r="M66" s="255">
        <v>0</v>
      </c>
      <c r="N66" s="406"/>
    </row>
    <row r="67" spans="1:14" x14ac:dyDescent="0.2">
      <c r="A67" s="614"/>
      <c r="B67" s="147" t="s">
        <v>298</v>
      </c>
      <c r="C67" s="255">
        <v>0</v>
      </c>
      <c r="D67" s="255">
        <v>0</v>
      </c>
      <c r="E67" s="281">
        <v>0</v>
      </c>
      <c r="F67" s="255">
        <v>0</v>
      </c>
      <c r="G67" s="281">
        <v>0</v>
      </c>
      <c r="H67" s="255">
        <v>0</v>
      </c>
      <c r="I67" s="281">
        <v>0</v>
      </c>
      <c r="J67" s="366"/>
      <c r="K67" s="255">
        <v>0</v>
      </c>
      <c r="L67" s="281">
        <v>0</v>
      </c>
      <c r="M67" s="466">
        <v>0</v>
      </c>
      <c r="N67" s="406"/>
    </row>
    <row r="68" spans="1:14" x14ac:dyDescent="0.2">
      <c r="A68" s="614"/>
      <c r="B68" s="147" t="s">
        <v>299</v>
      </c>
      <c r="C68" s="255">
        <v>210</v>
      </c>
      <c r="D68" s="255">
        <v>761</v>
      </c>
      <c r="E68" s="281">
        <v>1.02</v>
      </c>
      <c r="F68" s="255">
        <v>987</v>
      </c>
      <c r="G68" s="241">
        <v>3.2000000000000002E-3</v>
      </c>
      <c r="H68" s="255">
        <v>9578</v>
      </c>
      <c r="I68" s="281">
        <v>0.4</v>
      </c>
      <c r="J68" s="365"/>
      <c r="K68" s="255">
        <v>243</v>
      </c>
      <c r="L68" s="281">
        <v>0.25</v>
      </c>
      <c r="M68" s="255">
        <v>1</v>
      </c>
      <c r="N68" s="406"/>
    </row>
    <row r="69" spans="1:14" x14ac:dyDescent="0.2">
      <c r="A69" s="614"/>
      <c r="B69" s="147" t="s">
        <v>300</v>
      </c>
      <c r="C69" s="255">
        <v>1157</v>
      </c>
      <c r="D69" s="255">
        <v>1889</v>
      </c>
      <c r="E69" s="281">
        <v>1.02</v>
      </c>
      <c r="F69" s="255">
        <v>3077</v>
      </c>
      <c r="G69" s="241">
        <v>6.7000000000000002E-3</v>
      </c>
      <c r="H69" s="255">
        <v>44340</v>
      </c>
      <c r="I69" s="281">
        <v>0.37</v>
      </c>
      <c r="J69" s="365"/>
      <c r="K69" s="255">
        <v>1094</v>
      </c>
      <c r="L69" s="281">
        <v>0.36</v>
      </c>
      <c r="M69" s="255">
        <v>8</v>
      </c>
      <c r="N69" s="406"/>
    </row>
    <row r="70" spans="1:14" x14ac:dyDescent="0.2">
      <c r="A70" s="614"/>
      <c r="B70" s="147" t="s">
        <v>301</v>
      </c>
      <c r="C70" s="255">
        <v>12434</v>
      </c>
      <c r="D70" s="255">
        <v>4016</v>
      </c>
      <c r="E70" s="281">
        <v>1</v>
      </c>
      <c r="F70" s="255">
        <v>16469</v>
      </c>
      <c r="G70" s="241">
        <v>1.47E-2</v>
      </c>
      <c r="H70" s="255">
        <v>192695</v>
      </c>
      <c r="I70" s="281">
        <v>0.34</v>
      </c>
      <c r="J70" s="365"/>
      <c r="K70" s="255">
        <v>7739</v>
      </c>
      <c r="L70" s="281">
        <v>0.47</v>
      </c>
      <c r="M70" s="255">
        <v>84</v>
      </c>
      <c r="N70" s="406"/>
    </row>
    <row r="71" spans="1:14" x14ac:dyDescent="0.2">
      <c r="A71" s="614"/>
      <c r="B71" s="147" t="s">
        <v>302</v>
      </c>
      <c r="C71" s="255">
        <v>3499</v>
      </c>
      <c r="D71" s="255">
        <v>539</v>
      </c>
      <c r="E71" s="281">
        <v>1.01</v>
      </c>
      <c r="F71" s="255">
        <v>4042</v>
      </c>
      <c r="G71" s="241">
        <v>4.6600000000000003E-2</v>
      </c>
      <c r="H71" s="255">
        <v>35717</v>
      </c>
      <c r="I71" s="281">
        <v>0.35</v>
      </c>
      <c r="J71" s="366"/>
      <c r="K71" s="255">
        <v>2747</v>
      </c>
      <c r="L71" s="281">
        <v>0.68</v>
      </c>
      <c r="M71" s="255">
        <v>65</v>
      </c>
      <c r="N71" s="406"/>
    </row>
    <row r="72" spans="1:14" x14ac:dyDescent="0.2">
      <c r="A72" s="614"/>
      <c r="B72" s="147" t="s">
        <v>303</v>
      </c>
      <c r="C72" s="255">
        <v>1333</v>
      </c>
      <c r="D72" s="255">
        <v>250</v>
      </c>
      <c r="E72" s="281">
        <v>1.02</v>
      </c>
      <c r="F72" s="255">
        <v>1588</v>
      </c>
      <c r="G72" s="241">
        <v>0.26950000000000002</v>
      </c>
      <c r="H72" s="255">
        <v>43201</v>
      </c>
      <c r="I72" s="281">
        <v>0.36</v>
      </c>
      <c r="J72" s="365"/>
      <c r="K72" s="255">
        <v>1726</v>
      </c>
      <c r="L72" s="281">
        <v>1.0900000000000001</v>
      </c>
      <c r="M72" s="255">
        <v>159</v>
      </c>
      <c r="N72" s="406"/>
    </row>
    <row r="73" spans="1:14" x14ac:dyDescent="0.2">
      <c r="A73" s="615"/>
      <c r="B73" s="147" t="s">
        <v>304</v>
      </c>
      <c r="C73" s="255">
        <v>896</v>
      </c>
      <c r="D73" s="255">
        <v>95</v>
      </c>
      <c r="E73" s="281">
        <v>0.21</v>
      </c>
      <c r="F73" s="255">
        <v>915</v>
      </c>
      <c r="G73" s="281">
        <v>1</v>
      </c>
      <c r="H73" s="255">
        <v>8521</v>
      </c>
      <c r="I73" s="281">
        <v>0.4</v>
      </c>
      <c r="J73" s="365"/>
      <c r="K73" s="255">
        <v>2982</v>
      </c>
      <c r="L73" s="281">
        <v>3.26</v>
      </c>
      <c r="M73" s="255">
        <v>166</v>
      </c>
      <c r="N73" s="406"/>
    </row>
    <row r="74" spans="1:14" x14ac:dyDescent="0.2">
      <c r="A74" s="616" t="str">
        <f>"Total "&amp;A66</f>
        <v>Total SME Retail</v>
      </c>
      <c r="B74" s="616"/>
      <c r="C74" s="286">
        <v>19529</v>
      </c>
      <c r="D74" s="286">
        <v>7550</v>
      </c>
      <c r="E74" s="287">
        <v>1</v>
      </c>
      <c r="F74" s="286">
        <v>27078</v>
      </c>
      <c r="G74" s="462">
        <v>6.6400000000000001E-2</v>
      </c>
      <c r="H74" s="286">
        <v>334052</v>
      </c>
      <c r="I74" s="287">
        <v>0.35</v>
      </c>
      <c r="J74" s="367"/>
      <c r="K74" s="286">
        <v>16531</v>
      </c>
      <c r="L74" s="287">
        <v>0.61</v>
      </c>
      <c r="M74" s="286">
        <v>483</v>
      </c>
      <c r="N74" s="286">
        <v>694</v>
      </c>
    </row>
    <row r="75" spans="1:14" x14ac:dyDescent="0.2">
      <c r="A75" s="613" t="s">
        <v>640</v>
      </c>
      <c r="B75" s="147" t="s">
        <v>297</v>
      </c>
      <c r="C75" s="255">
        <v>297</v>
      </c>
      <c r="D75" s="255">
        <v>1207</v>
      </c>
      <c r="E75" s="281">
        <v>0.59</v>
      </c>
      <c r="F75" s="255">
        <v>1012</v>
      </c>
      <c r="G75" s="241">
        <v>8.0000000000000004E-4</v>
      </c>
      <c r="H75" s="255">
        <v>135979</v>
      </c>
      <c r="I75" s="281">
        <v>0.48</v>
      </c>
      <c r="J75" s="365"/>
      <c r="K75" s="255">
        <v>107</v>
      </c>
      <c r="L75" s="281">
        <v>0.11</v>
      </c>
      <c r="M75" s="461">
        <v>0</v>
      </c>
      <c r="N75" s="406"/>
    </row>
    <row r="76" spans="1:14" x14ac:dyDescent="0.2">
      <c r="A76" s="614"/>
      <c r="B76" s="147" t="s">
        <v>298</v>
      </c>
      <c r="C76" s="255">
        <v>0</v>
      </c>
      <c r="D76" s="255">
        <v>0</v>
      </c>
      <c r="E76" s="281">
        <v>0</v>
      </c>
      <c r="F76" s="255">
        <v>0</v>
      </c>
      <c r="G76" s="241">
        <v>0</v>
      </c>
      <c r="H76" s="255">
        <v>0</v>
      </c>
      <c r="I76" s="281">
        <v>0</v>
      </c>
      <c r="J76" s="366"/>
      <c r="K76" s="255">
        <v>0</v>
      </c>
      <c r="L76" s="281">
        <v>0</v>
      </c>
      <c r="M76" s="255">
        <v>0</v>
      </c>
      <c r="N76" s="406"/>
    </row>
    <row r="77" spans="1:14" x14ac:dyDescent="0.2">
      <c r="A77" s="614"/>
      <c r="B77" s="147" t="s">
        <v>299</v>
      </c>
      <c r="C77" s="255">
        <v>7317</v>
      </c>
      <c r="D77" s="255">
        <v>3887</v>
      </c>
      <c r="E77" s="281">
        <v>0.68</v>
      </c>
      <c r="F77" s="255">
        <v>9964</v>
      </c>
      <c r="G77" s="241">
        <v>3.8999999999999998E-3</v>
      </c>
      <c r="H77" s="255">
        <v>199106</v>
      </c>
      <c r="I77" s="281">
        <v>0.13</v>
      </c>
      <c r="J77" s="365"/>
      <c r="K77" s="255">
        <v>970</v>
      </c>
      <c r="L77" s="281">
        <v>0.1</v>
      </c>
      <c r="M77" s="255">
        <v>6</v>
      </c>
      <c r="N77" s="406"/>
    </row>
    <row r="78" spans="1:14" x14ac:dyDescent="0.2">
      <c r="A78" s="614"/>
      <c r="B78" s="147" t="s">
        <v>300</v>
      </c>
      <c r="C78" s="255">
        <v>42314</v>
      </c>
      <c r="D78" s="255">
        <v>7388</v>
      </c>
      <c r="E78" s="281">
        <v>0.7</v>
      </c>
      <c r="F78" s="255">
        <v>47498</v>
      </c>
      <c r="G78" s="241">
        <v>6.1000000000000004E-3</v>
      </c>
      <c r="H78" s="255">
        <v>289349</v>
      </c>
      <c r="I78" s="281">
        <v>0.19</v>
      </c>
      <c r="J78" s="365"/>
      <c r="K78" s="255">
        <v>9703</v>
      </c>
      <c r="L78" s="281">
        <v>0.2</v>
      </c>
      <c r="M78" s="255">
        <v>57</v>
      </c>
      <c r="N78" s="406"/>
    </row>
    <row r="79" spans="1:14" x14ac:dyDescent="0.2">
      <c r="A79" s="614"/>
      <c r="B79" s="147" t="s">
        <v>301</v>
      </c>
      <c r="C79" s="255">
        <v>12121</v>
      </c>
      <c r="D79" s="255">
        <v>2115</v>
      </c>
      <c r="E79" s="281">
        <v>0.75</v>
      </c>
      <c r="F79" s="255">
        <v>13715</v>
      </c>
      <c r="G79" s="241">
        <v>1.54E-2</v>
      </c>
      <c r="H79" s="255">
        <v>145368</v>
      </c>
      <c r="I79" s="281">
        <v>0.26</v>
      </c>
      <c r="J79" s="365"/>
      <c r="K79" s="255">
        <v>7484</v>
      </c>
      <c r="L79" s="281">
        <v>0.55000000000000004</v>
      </c>
      <c r="M79" s="255">
        <v>57</v>
      </c>
      <c r="N79" s="406"/>
    </row>
    <row r="80" spans="1:14" x14ac:dyDescent="0.2">
      <c r="A80" s="614"/>
      <c r="B80" s="147" t="s">
        <v>302</v>
      </c>
      <c r="C80" s="255">
        <v>1054</v>
      </c>
      <c r="D80" s="255">
        <v>165</v>
      </c>
      <c r="E80" s="281">
        <v>0.61</v>
      </c>
      <c r="F80" s="255">
        <v>1156</v>
      </c>
      <c r="G80" s="241">
        <v>4.1700000000000001E-2</v>
      </c>
      <c r="H80" s="255">
        <v>61692</v>
      </c>
      <c r="I80" s="281">
        <v>0.39</v>
      </c>
      <c r="J80" s="366"/>
      <c r="K80" s="255">
        <v>1203</v>
      </c>
      <c r="L80" s="281">
        <v>1.04</v>
      </c>
      <c r="M80" s="255">
        <v>22</v>
      </c>
      <c r="N80" s="406"/>
    </row>
    <row r="81" spans="1:14" x14ac:dyDescent="0.2">
      <c r="A81" s="614"/>
      <c r="B81" s="147" t="s">
        <v>303</v>
      </c>
      <c r="C81" s="255">
        <v>40</v>
      </c>
      <c r="D81" s="255">
        <v>5</v>
      </c>
      <c r="E81" s="281">
        <v>0.9</v>
      </c>
      <c r="F81" s="255">
        <v>45</v>
      </c>
      <c r="G81" s="241">
        <v>0.19570000000000001</v>
      </c>
      <c r="H81" s="255">
        <v>16486</v>
      </c>
      <c r="I81" s="281">
        <v>0.77</v>
      </c>
      <c r="J81" s="365"/>
      <c r="K81" s="255">
        <v>78</v>
      </c>
      <c r="L81" s="281">
        <v>1.72</v>
      </c>
      <c r="M81" s="255">
        <v>8</v>
      </c>
      <c r="N81" s="406"/>
    </row>
    <row r="82" spans="1:14" x14ac:dyDescent="0.2">
      <c r="A82" s="615"/>
      <c r="B82" s="147" t="s">
        <v>304</v>
      </c>
      <c r="C82" s="255">
        <v>752</v>
      </c>
      <c r="D82" s="255">
        <v>12</v>
      </c>
      <c r="E82" s="281">
        <v>0</v>
      </c>
      <c r="F82" s="255">
        <v>755</v>
      </c>
      <c r="G82" s="281">
        <v>1</v>
      </c>
      <c r="H82" s="255">
        <v>5522</v>
      </c>
      <c r="I82" s="281">
        <v>0.23</v>
      </c>
      <c r="J82" s="365"/>
      <c r="K82" s="255">
        <v>1317</v>
      </c>
      <c r="L82" s="281">
        <v>1.74</v>
      </c>
      <c r="M82" s="255">
        <v>88</v>
      </c>
      <c r="N82" s="406"/>
    </row>
    <row r="83" spans="1:14" x14ac:dyDescent="0.2">
      <c r="A83" s="617" t="str">
        <f>"Total "&amp;A75</f>
        <v>Total RBNZ Regulated Entities - Retail</v>
      </c>
      <c r="B83" s="617"/>
      <c r="C83" s="282">
        <v>63895</v>
      </c>
      <c r="D83" s="282">
        <v>14779</v>
      </c>
      <c r="E83" s="284">
        <v>0.69</v>
      </c>
      <c r="F83" s="282">
        <v>74145</v>
      </c>
      <c r="G83" s="463">
        <v>1.8200000000000001E-2</v>
      </c>
      <c r="H83" s="282">
        <v>853502</v>
      </c>
      <c r="I83" s="284">
        <v>0.2</v>
      </c>
      <c r="J83" s="368"/>
      <c r="K83" s="282">
        <v>20862</v>
      </c>
      <c r="L83" s="284">
        <v>0.28000000000000003</v>
      </c>
      <c r="M83" s="282">
        <v>238</v>
      </c>
      <c r="N83" s="286">
        <v>302</v>
      </c>
    </row>
    <row r="84" spans="1:14" x14ac:dyDescent="0.2">
      <c r="A84" s="617" t="s">
        <v>305</v>
      </c>
      <c r="B84" s="617"/>
      <c r="C84" s="289">
        <v>744835</v>
      </c>
      <c r="D84" s="289">
        <v>160134</v>
      </c>
      <c r="E84" s="290">
        <v>0.77</v>
      </c>
      <c r="F84" s="289">
        <v>867990</v>
      </c>
      <c r="G84" s="464">
        <v>2.2700000000000001E-2</v>
      </c>
      <c r="H84" s="289">
        <v>4978848</v>
      </c>
      <c r="I84" s="290">
        <v>0.2</v>
      </c>
      <c r="J84" s="292">
        <v>2.1</v>
      </c>
      <c r="K84" s="289">
        <v>265493</v>
      </c>
      <c r="L84" s="290">
        <v>0.31</v>
      </c>
      <c r="M84" s="289">
        <v>4187</v>
      </c>
      <c r="N84" s="291">
        <v>4569</v>
      </c>
    </row>
    <row r="85" spans="1:14" x14ac:dyDescent="0.2">
      <c r="A85" s="44"/>
      <c r="B85" s="53"/>
      <c r="C85" s="55"/>
      <c r="D85" s="55"/>
      <c r="E85" s="56"/>
      <c r="F85" s="55"/>
      <c r="G85" s="55"/>
      <c r="H85" s="55"/>
      <c r="I85" s="55"/>
      <c r="J85" s="55"/>
      <c r="K85" s="55"/>
      <c r="L85" s="55"/>
      <c r="M85" s="55"/>
      <c r="N85" s="55"/>
    </row>
    <row r="86" spans="1:14" ht="56.25" x14ac:dyDescent="0.2">
      <c r="A86" s="18" t="s">
        <v>645</v>
      </c>
      <c r="B86" s="18" t="s">
        <v>286</v>
      </c>
      <c r="C86" s="28" t="s">
        <v>287</v>
      </c>
      <c r="D86" s="28" t="s">
        <v>288</v>
      </c>
      <c r="E86" s="28" t="s">
        <v>289</v>
      </c>
      <c r="F86" s="28" t="s">
        <v>290</v>
      </c>
      <c r="G86" s="28" t="s">
        <v>291</v>
      </c>
      <c r="H86" s="28" t="s">
        <v>292</v>
      </c>
      <c r="I86" s="28" t="s">
        <v>293</v>
      </c>
      <c r="J86" s="28" t="s">
        <v>294</v>
      </c>
      <c r="K86" s="28" t="s">
        <v>44</v>
      </c>
      <c r="L86" s="28" t="s">
        <v>295</v>
      </c>
      <c r="M86" s="28" t="s">
        <v>296</v>
      </c>
      <c r="N86" s="28" t="s">
        <v>144</v>
      </c>
    </row>
    <row r="87" spans="1:14" ht="11.25" customHeight="1" x14ac:dyDescent="0.2">
      <c r="A87" s="613" t="s">
        <v>86</v>
      </c>
      <c r="B87" s="147" t="s">
        <v>297</v>
      </c>
      <c r="C87" s="255">
        <v>7000</v>
      </c>
      <c r="D87" s="255">
        <v>9364</v>
      </c>
      <c r="E87" s="281">
        <v>0.42</v>
      </c>
      <c r="F87" s="255">
        <v>10970</v>
      </c>
      <c r="G87" s="241">
        <v>6.9999999999999999E-4</v>
      </c>
      <c r="H87" s="255">
        <v>156</v>
      </c>
      <c r="I87" s="281">
        <v>0.44</v>
      </c>
      <c r="J87" s="151">
        <v>2.2999999999999998</v>
      </c>
      <c r="K87" s="255">
        <v>2784</v>
      </c>
      <c r="L87" s="281">
        <v>0.25</v>
      </c>
      <c r="M87" s="255">
        <v>4</v>
      </c>
      <c r="N87" s="407"/>
    </row>
    <row r="88" spans="1:14" x14ac:dyDescent="0.2">
      <c r="A88" s="614"/>
      <c r="B88" s="147" t="s">
        <v>298</v>
      </c>
      <c r="C88" s="255">
        <v>9612</v>
      </c>
      <c r="D88" s="255">
        <v>12874</v>
      </c>
      <c r="E88" s="281">
        <v>0.46</v>
      </c>
      <c r="F88" s="255">
        <v>15523</v>
      </c>
      <c r="G88" s="241">
        <v>1.8E-3</v>
      </c>
      <c r="H88" s="255">
        <v>435</v>
      </c>
      <c r="I88" s="281">
        <v>0.48</v>
      </c>
      <c r="J88" s="151">
        <v>2.5</v>
      </c>
      <c r="K88" s="255">
        <v>7469</v>
      </c>
      <c r="L88" s="281">
        <v>0.48</v>
      </c>
      <c r="M88" s="255">
        <v>13</v>
      </c>
      <c r="N88" s="407"/>
    </row>
    <row r="89" spans="1:14" x14ac:dyDescent="0.2">
      <c r="A89" s="614"/>
      <c r="B89" s="147" t="s">
        <v>299</v>
      </c>
      <c r="C89" s="255">
        <v>6183</v>
      </c>
      <c r="D89" s="255">
        <v>6902</v>
      </c>
      <c r="E89" s="281">
        <v>0.47</v>
      </c>
      <c r="F89" s="255">
        <v>9413</v>
      </c>
      <c r="G89" s="241">
        <v>3.0000000000000001E-3</v>
      </c>
      <c r="H89" s="255">
        <v>526</v>
      </c>
      <c r="I89" s="281">
        <v>0.45</v>
      </c>
      <c r="J89" s="151">
        <v>2.4</v>
      </c>
      <c r="K89" s="255">
        <v>5703</v>
      </c>
      <c r="L89" s="281">
        <v>0.61</v>
      </c>
      <c r="M89" s="255">
        <v>13</v>
      </c>
      <c r="N89" s="407"/>
    </row>
    <row r="90" spans="1:14" x14ac:dyDescent="0.2">
      <c r="A90" s="614"/>
      <c r="B90" s="147" t="s">
        <v>300</v>
      </c>
      <c r="C90" s="255">
        <v>0</v>
      </c>
      <c r="D90" s="255">
        <v>0</v>
      </c>
      <c r="E90" s="281">
        <v>0</v>
      </c>
      <c r="F90" s="255">
        <v>0</v>
      </c>
      <c r="G90" s="241">
        <v>0</v>
      </c>
      <c r="H90" s="255">
        <v>0</v>
      </c>
      <c r="I90" s="281">
        <v>0</v>
      </c>
      <c r="J90" s="151">
        <v>0</v>
      </c>
      <c r="K90" s="255">
        <v>0</v>
      </c>
      <c r="L90" s="281">
        <v>0</v>
      </c>
      <c r="M90" s="255">
        <v>0</v>
      </c>
      <c r="N90" s="407"/>
    </row>
    <row r="91" spans="1:14" x14ac:dyDescent="0.2">
      <c r="A91" s="614"/>
      <c r="B91" s="147" t="s">
        <v>301</v>
      </c>
      <c r="C91" s="255">
        <v>1632</v>
      </c>
      <c r="D91" s="255">
        <v>1259</v>
      </c>
      <c r="E91" s="281">
        <v>0.55000000000000004</v>
      </c>
      <c r="F91" s="255">
        <v>2320</v>
      </c>
      <c r="G91" s="241">
        <v>1.3899999999999999E-2</v>
      </c>
      <c r="H91" s="255">
        <v>365</v>
      </c>
      <c r="I91" s="281">
        <v>0.46</v>
      </c>
      <c r="J91" s="151">
        <v>2.1</v>
      </c>
      <c r="K91" s="255">
        <v>2523</v>
      </c>
      <c r="L91" s="281">
        <v>1.0900000000000001</v>
      </c>
      <c r="M91" s="255">
        <v>15</v>
      </c>
      <c r="N91" s="407"/>
    </row>
    <row r="92" spans="1:14" x14ac:dyDescent="0.2">
      <c r="A92" s="614"/>
      <c r="B92" s="147" t="s">
        <v>302</v>
      </c>
      <c r="C92" s="255">
        <v>37</v>
      </c>
      <c r="D92" s="255">
        <v>37</v>
      </c>
      <c r="E92" s="281">
        <v>0.69</v>
      </c>
      <c r="F92" s="255">
        <v>63</v>
      </c>
      <c r="G92" s="241">
        <v>4.7800000000000002E-2</v>
      </c>
      <c r="H92" s="255">
        <v>50</v>
      </c>
      <c r="I92" s="281">
        <v>0.4</v>
      </c>
      <c r="J92" s="151">
        <v>1.4</v>
      </c>
      <c r="K92" s="255">
        <v>83</v>
      </c>
      <c r="L92" s="281">
        <v>1.31</v>
      </c>
      <c r="M92" s="255">
        <v>1</v>
      </c>
      <c r="N92" s="407"/>
    </row>
    <row r="93" spans="1:14" x14ac:dyDescent="0.2">
      <c r="A93" s="614"/>
      <c r="B93" s="147" t="s">
        <v>303</v>
      </c>
      <c r="C93" s="255">
        <v>23</v>
      </c>
      <c r="D93" s="255">
        <v>369</v>
      </c>
      <c r="E93" s="281">
        <v>0.52</v>
      </c>
      <c r="F93" s="255">
        <v>216</v>
      </c>
      <c r="G93" s="241">
        <v>0.25869999999999999</v>
      </c>
      <c r="H93" s="255">
        <v>52</v>
      </c>
      <c r="I93" s="281">
        <v>0.46</v>
      </c>
      <c r="J93" s="151">
        <v>1.4</v>
      </c>
      <c r="K93" s="255">
        <v>552</v>
      </c>
      <c r="L93" s="281">
        <v>2.5499999999999998</v>
      </c>
      <c r="M93" s="255">
        <v>26</v>
      </c>
      <c r="N93" s="407"/>
    </row>
    <row r="94" spans="1:14" x14ac:dyDescent="0.2">
      <c r="A94" s="615"/>
      <c r="B94" s="147" t="s">
        <v>304</v>
      </c>
      <c r="C94" s="255">
        <v>155</v>
      </c>
      <c r="D94" s="255">
        <v>38</v>
      </c>
      <c r="E94" s="281">
        <v>0.83</v>
      </c>
      <c r="F94" s="255">
        <v>186</v>
      </c>
      <c r="G94" s="281">
        <v>1</v>
      </c>
      <c r="H94" s="255">
        <v>8</v>
      </c>
      <c r="I94" s="281">
        <v>0.43</v>
      </c>
      <c r="J94" s="151">
        <v>1.4</v>
      </c>
      <c r="K94" s="255">
        <v>0</v>
      </c>
      <c r="L94" s="281">
        <v>0</v>
      </c>
      <c r="M94" s="255">
        <v>80</v>
      </c>
      <c r="N94" s="407"/>
    </row>
    <row r="95" spans="1:14" ht="10.15" customHeight="1" x14ac:dyDescent="0.2">
      <c r="A95" s="617" t="str">
        <f>"Total "&amp;A87</f>
        <v>Total Large Corporate</v>
      </c>
      <c r="B95" s="617"/>
      <c r="C95" s="282">
        <v>24642</v>
      </c>
      <c r="D95" s="282">
        <v>30843</v>
      </c>
      <c r="E95" s="284">
        <v>0.46</v>
      </c>
      <c r="F95" s="282">
        <v>38691</v>
      </c>
      <c r="G95" s="463">
        <v>8.8000000000000005E-3</v>
      </c>
      <c r="H95" s="282">
        <v>1592</v>
      </c>
      <c r="I95" s="284">
        <v>0.46</v>
      </c>
      <c r="J95" s="293">
        <v>2.4</v>
      </c>
      <c r="K95" s="282">
        <v>19114</v>
      </c>
      <c r="L95" s="284">
        <v>0.49</v>
      </c>
      <c r="M95" s="282">
        <v>152</v>
      </c>
      <c r="N95" s="282">
        <v>214</v>
      </c>
    </row>
    <row r="96" spans="1:14" x14ac:dyDescent="0.2">
      <c r="A96" s="613" t="s">
        <v>87</v>
      </c>
      <c r="B96" s="147" t="s">
        <v>297</v>
      </c>
      <c r="C96" s="255">
        <v>153032</v>
      </c>
      <c r="D96" s="255">
        <v>424</v>
      </c>
      <c r="E96" s="281">
        <v>0.53</v>
      </c>
      <c r="F96" s="255">
        <v>153239</v>
      </c>
      <c r="G96" s="241">
        <v>1E-4</v>
      </c>
      <c r="H96" s="255">
        <v>199</v>
      </c>
      <c r="I96" s="281">
        <v>0.05</v>
      </c>
      <c r="J96" s="151">
        <v>2.7</v>
      </c>
      <c r="K96" s="255">
        <v>1992</v>
      </c>
      <c r="L96" s="281">
        <v>0.01</v>
      </c>
      <c r="M96" s="255">
        <v>1</v>
      </c>
      <c r="N96" s="407"/>
    </row>
    <row r="97" spans="1:14" x14ac:dyDescent="0.2">
      <c r="A97" s="614"/>
      <c r="B97" s="147" t="s">
        <v>298</v>
      </c>
      <c r="C97" s="255">
        <v>11</v>
      </c>
      <c r="D97" s="255">
        <v>2</v>
      </c>
      <c r="E97" s="281">
        <v>0.45</v>
      </c>
      <c r="F97" s="255">
        <v>12</v>
      </c>
      <c r="G97" s="241">
        <v>1.6999999999999999E-3</v>
      </c>
      <c r="H97" s="255">
        <v>2</v>
      </c>
      <c r="I97" s="281">
        <v>0.25</v>
      </c>
      <c r="J97" s="151">
        <v>4.7</v>
      </c>
      <c r="K97" s="255">
        <v>4</v>
      </c>
      <c r="L97" s="281">
        <v>0.36</v>
      </c>
      <c r="M97" s="461">
        <v>0</v>
      </c>
      <c r="N97" s="407"/>
    </row>
    <row r="98" spans="1:14" x14ac:dyDescent="0.2">
      <c r="A98" s="614"/>
      <c r="B98" s="147" t="s">
        <v>299</v>
      </c>
      <c r="C98" s="255">
        <v>23</v>
      </c>
      <c r="D98" s="255">
        <v>0</v>
      </c>
      <c r="E98" s="281">
        <v>0</v>
      </c>
      <c r="F98" s="255">
        <v>23</v>
      </c>
      <c r="G98" s="241">
        <v>3.5000000000000001E-3</v>
      </c>
      <c r="H98" s="255">
        <v>17</v>
      </c>
      <c r="I98" s="281">
        <v>0.5</v>
      </c>
      <c r="J98" s="151">
        <v>2.5</v>
      </c>
      <c r="K98" s="255">
        <v>17</v>
      </c>
      <c r="L98" s="281">
        <v>0.72</v>
      </c>
      <c r="M98" s="461">
        <v>0</v>
      </c>
      <c r="N98" s="407"/>
    </row>
    <row r="99" spans="1:14" x14ac:dyDescent="0.2">
      <c r="A99" s="614"/>
      <c r="B99" s="147" t="s">
        <v>300</v>
      </c>
      <c r="C99" s="255">
        <v>0</v>
      </c>
      <c r="D99" s="255">
        <v>0</v>
      </c>
      <c r="E99" s="281">
        <v>0</v>
      </c>
      <c r="F99" s="255">
        <v>0</v>
      </c>
      <c r="G99" s="241">
        <v>0</v>
      </c>
      <c r="H99" s="255">
        <v>0</v>
      </c>
      <c r="I99" s="281">
        <v>0</v>
      </c>
      <c r="J99" s="151">
        <v>0</v>
      </c>
      <c r="K99" s="255">
        <v>0</v>
      </c>
      <c r="L99" s="281">
        <v>0</v>
      </c>
      <c r="M99" s="461">
        <v>0</v>
      </c>
      <c r="N99" s="407"/>
    </row>
    <row r="100" spans="1:14" x14ac:dyDescent="0.2">
      <c r="A100" s="614"/>
      <c r="B100" s="147" t="s">
        <v>301</v>
      </c>
      <c r="C100" s="255">
        <v>0</v>
      </c>
      <c r="D100" s="255">
        <v>7</v>
      </c>
      <c r="E100" s="281">
        <v>0.88</v>
      </c>
      <c r="F100" s="255">
        <v>6</v>
      </c>
      <c r="G100" s="241">
        <v>2.3800000000000002E-2</v>
      </c>
      <c r="H100" s="255">
        <v>27</v>
      </c>
      <c r="I100" s="281">
        <v>0.25</v>
      </c>
      <c r="J100" s="151">
        <v>4.5999999999999996</v>
      </c>
      <c r="K100" s="255">
        <v>5</v>
      </c>
      <c r="L100" s="281">
        <v>0.89</v>
      </c>
      <c r="M100" s="461">
        <v>0</v>
      </c>
      <c r="N100" s="407"/>
    </row>
    <row r="101" spans="1:14" x14ac:dyDescent="0.2">
      <c r="A101" s="614"/>
      <c r="B101" s="147" t="s">
        <v>302</v>
      </c>
      <c r="C101" s="255">
        <v>4</v>
      </c>
      <c r="D101" s="255">
        <v>0</v>
      </c>
      <c r="E101" s="281">
        <v>1</v>
      </c>
      <c r="F101" s="255">
        <v>4</v>
      </c>
      <c r="G101" s="241">
        <v>4.7800000000000002E-2</v>
      </c>
      <c r="H101" s="255">
        <v>4</v>
      </c>
      <c r="I101" s="281">
        <v>0.49</v>
      </c>
      <c r="J101" s="151">
        <v>2.5</v>
      </c>
      <c r="K101" s="255">
        <v>7</v>
      </c>
      <c r="L101" s="281">
        <v>1.76</v>
      </c>
      <c r="M101" s="461">
        <v>0</v>
      </c>
      <c r="N101" s="407"/>
    </row>
    <row r="102" spans="1:14" x14ac:dyDescent="0.2">
      <c r="A102" s="614"/>
      <c r="B102" s="147" t="s">
        <v>303</v>
      </c>
      <c r="C102" s="255">
        <v>0</v>
      </c>
      <c r="D102" s="255">
        <v>3</v>
      </c>
      <c r="E102" s="281">
        <v>0.5</v>
      </c>
      <c r="F102" s="255">
        <v>2</v>
      </c>
      <c r="G102" s="241">
        <v>0.2374</v>
      </c>
      <c r="H102" s="255">
        <v>1</v>
      </c>
      <c r="I102" s="281">
        <v>0.25</v>
      </c>
      <c r="J102" s="151">
        <v>2.2999999999999998</v>
      </c>
      <c r="K102" s="255">
        <v>2</v>
      </c>
      <c r="L102" s="281">
        <v>1.49</v>
      </c>
      <c r="M102" s="461">
        <v>0</v>
      </c>
      <c r="N102" s="407"/>
    </row>
    <row r="103" spans="1:14" x14ac:dyDescent="0.2">
      <c r="A103" s="615"/>
      <c r="B103" s="147" t="s">
        <v>304</v>
      </c>
      <c r="C103" s="255">
        <v>0</v>
      </c>
      <c r="D103" s="255">
        <v>0</v>
      </c>
      <c r="E103" s="281">
        <v>0</v>
      </c>
      <c r="F103" s="255">
        <v>0</v>
      </c>
      <c r="G103" s="281">
        <v>0</v>
      </c>
      <c r="H103" s="255">
        <v>0</v>
      </c>
      <c r="I103" s="281">
        <v>0</v>
      </c>
      <c r="J103" s="151">
        <v>0</v>
      </c>
      <c r="K103" s="255">
        <v>0</v>
      </c>
      <c r="L103" s="281">
        <v>0</v>
      </c>
      <c r="M103" s="461">
        <v>0</v>
      </c>
      <c r="N103" s="407"/>
    </row>
    <row r="104" spans="1:14" x14ac:dyDescent="0.2">
      <c r="A104" s="617" t="str">
        <f>"Total "&amp;A96</f>
        <v>Total Sovereign</v>
      </c>
      <c r="B104" s="617"/>
      <c r="C104" s="282">
        <v>153070</v>
      </c>
      <c r="D104" s="282">
        <v>436</v>
      </c>
      <c r="E104" s="284">
        <v>0.59</v>
      </c>
      <c r="F104" s="282">
        <v>153286</v>
      </c>
      <c r="G104" s="463">
        <v>1E-4</v>
      </c>
      <c r="H104" s="282">
        <v>250</v>
      </c>
      <c r="I104" s="284">
        <v>0.05</v>
      </c>
      <c r="J104" s="293">
        <v>2.7</v>
      </c>
      <c r="K104" s="282">
        <v>2027</v>
      </c>
      <c r="L104" s="284">
        <v>0.01</v>
      </c>
      <c r="M104" s="282">
        <v>1</v>
      </c>
      <c r="N104" s="282">
        <v>3</v>
      </c>
    </row>
    <row r="105" spans="1:14" ht="11.25" customHeight="1" x14ac:dyDescent="0.2">
      <c r="A105" s="613" t="s">
        <v>88</v>
      </c>
      <c r="B105" s="147" t="s">
        <v>297</v>
      </c>
      <c r="C105" s="255">
        <v>14829</v>
      </c>
      <c r="D105" s="255">
        <v>9642</v>
      </c>
      <c r="E105" s="281">
        <v>0.51</v>
      </c>
      <c r="F105" s="255">
        <v>19793</v>
      </c>
      <c r="G105" s="241">
        <v>5.9999999999999995E-4</v>
      </c>
      <c r="H105" s="255">
        <v>446</v>
      </c>
      <c r="I105" s="281">
        <v>0.51</v>
      </c>
      <c r="J105" s="151">
        <v>1.5</v>
      </c>
      <c r="K105" s="255">
        <v>5266</v>
      </c>
      <c r="L105" s="281">
        <v>0.27</v>
      </c>
      <c r="M105" s="255">
        <v>6</v>
      </c>
      <c r="N105" s="407"/>
    </row>
    <row r="106" spans="1:14" x14ac:dyDescent="0.2">
      <c r="A106" s="614"/>
      <c r="B106" s="147" t="s">
        <v>298</v>
      </c>
      <c r="C106" s="255">
        <v>2752</v>
      </c>
      <c r="D106" s="255">
        <v>2422</v>
      </c>
      <c r="E106" s="281">
        <v>0.45</v>
      </c>
      <c r="F106" s="255">
        <v>3844</v>
      </c>
      <c r="G106" s="241">
        <v>1.6999999999999999E-3</v>
      </c>
      <c r="H106" s="255">
        <v>129</v>
      </c>
      <c r="I106" s="281">
        <v>0.5</v>
      </c>
      <c r="J106" s="151">
        <v>1.4</v>
      </c>
      <c r="K106" s="255">
        <v>1895</v>
      </c>
      <c r="L106" s="281">
        <v>0.49</v>
      </c>
      <c r="M106" s="255">
        <v>3</v>
      </c>
      <c r="N106" s="407"/>
    </row>
    <row r="107" spans="1:14" x14ac:dyDescent="0.2">
      <c r="A107" s="614"/>
      <c r="B107" s="147" t="s">
        <v>299</v>
      </c>
      <c r="C107" s="255">
        <v>1480</v>
      </c>
      <c r="D107" s="255">
        <v>604</v>
      </c>
      <c r="E107" s="281">
        <v>0.52</v>
      </c>
      <c r="F107" s="255">
        <v>1796</v>
      </c>
      <c r="G107" s="241">
        <v>3.5999999999999999E-3</v>
      </c>
      <c r="H107" s="255">
        <v>405</v>
      </c>
      <c r="I107" s="281">
        <v>0.47</v>
      </c>
      <c r="J107" s="151">
        <v>2.6</v>
      </c>
      <c r="K107" s="255">
        <v>1474</v>
      </c>
      <c r="L107" s="281">
        <v>0.82</v>
      </c>
      <c r="M107" s="255">
        <v>3</v>
      </c>
      <c r="N107" s="407"/>
    </row>
    <row r="108" spans="1:14" x14ac:dyDescent="0.2">
      <c r="A108" s="614"/>
      <c r="B108" s="147" t="s">
        <v>300</v>
      </c>
      <c r="C108" s="255">
        <v>0</v>
      </c>
      <c r="D108" s="255">
        <v>0</v>
      </c>
      <c r="E108" s="281">
        <v>0</v>
      </c>
      <c r="F108" s="255">
        <v>0</v>
      </c>
      <c r="G108" s="241">
        <v>0</v>
      </c>
      <c r="H108" s="255">
        <v>0</v>
      </c>
      <c r="I108" s="281">
        <v>0</v>
      </c>
      <c r="J108" s="151">
        <v>0</v>
      </c>
      <c r="K108" s="255">
        <v>0</v>
      </c>
      <c r="L108" s="281">
        <v>0</v>
      </c>
      <c r="M108" s="255">
        <v>0</v>
      </c>
      <c r="N108" s="407"/>
    </row>
    <row r="109" spans="1:14" x14ac:dyDescent="0.2">
      <c r="A109" s="614"/>
      <c r="B109" s="147" t="s">
        <v>301</v>
      </c>
      <c r="C109" s="255">
        <v>1185</v>
      </c>
      <c r="D109" s="255">
        <v>568</v>
      </c>
      <c r="E109" s="281">
        <v>0.53</v>
      </c>
      <c r="F109" s="255">
        <v>1486</v>
      </c>
      <c r="G109" s="241">
        <v>1.6500000000000001E-2</v>
      </c>
      <c r="H109" s="255">
        <v>1002</v>
      </c>
      <c r="I109" s="281">
        <v>0.34</v>
      </c>
      <c r="J109" s="151">
        <v>2.7</v>
      </c>
      <c r="K109" s="255">
        <v>1630</v>
      </c>
      <c r="L109" s="281">
        <v>1.1000000000000001</v>
      </c>
      <c r="M109" s="255">
        <v>8</v>
      </c>
      <c r="N109" s="407"/>
    </row>
    <row r="110" spans="1:14" x14ac:dyDescent="0.2">
      <c r="A110" s="614"/>
      <c r="B110" s="147" t="s">
        <v>302</v>
      </c>
      <c r="C110" s="255">
        <v>36</v>
      </c>
      <c r="D110" s="255">
        <v>18</v>
      </c>
      <c r="E110" s="281">
        <v>0.54</v>
      </c>
      <c r="F110" s="255">
        <v>46</v>
      </c>
      <c r="G110" s="241">
        <v>4.7800000000000002E-2</v>
      </c>
      <c r="H110" s="255">
        <v>29</v>
      </c>
      <c r="I110" s="281">
        <v>0.36</v>
      </c>
      <c r="J110" s="151">
        <v>1.7</v>
      </c>
      <c r="K110" s="255">
        <v>68</v>
      </c>
      <c r="L110" s="281">
        <v>1.49</v>
      </c>
      <c r="M110" s="255">
        <v>1</v>
      </c>
      <c r="N110" s="407"/>
    </row>
    <row r="111" spans="1:14" x14ac:dyDescent="0.2">
      <c r="A111" s="614"/>
      <c r="B111" s="147" t="s">
        <v>303</v>
      </c>
      <c r="C111" s="255">
        <v>61</v>
      </c>
      <c r="D111" s="255">
        <v>7</v>
      </c>
      <c r="E111" s="281">
        <v>0.45</v>
      </c>
      <c r="F111" s="255">
        <v>64</v>
      </c>
      <c r="G111" s="241">
        <v>0.24740000000000001</v>
      </c>
      <c r="H111" s="255">
        <v>44</v>
      </c>
      <c r="I111" s="281">
        <v>0.36</v>
      </c>
      <c r="J111" s="151">
        <v>2.5</v>
      </c>
      <c r="K111" s="255">
        <v>152</v>
      </c>
      <c r="L111" s="281">
        <v>2.38</v>
      </c>
      <c r="M111" s="255">
        <v>6</v>
      </c>
      <c r="N111" s="407"/>
    </row>
    <row r="112" spans="1:14" x14ac:dyDescent="0.2">
      <c r="A112" s="615"/>
      <c r="B112" s="147" t="s">
        <v>304</v>
      </c>
      <c r="C112" s="255">
        <v>73</v>
      </c>
      <c r="D112" s="255">
        <v>2</v>
      </c>
      <c r="E112" s="281">
        <v>0</v>
      </c>
      <c r="F112" s="255">
        <v>73</v>
      </c>
      <c r="G112" s="281">
        <v>1</v>
      </c>
      <c r="H112" s="255">
        <v>35</v>
      </c>
      <c r="I112" s="281">
        <v>0.38</v>
      </c>
      <c r="J112" s="151">
        <v>1.9</v>
      </c>
      <c r="K112" s="255">
        <v>0</v>
      </c>
      <c r="L112" s="281">
        <v>0</v>
      </c>
      <c r="M112" s="255">
        <v>28</v>
      </c>
      <c r="N112" s="407"/>
    </row>
    <row r="113" spans="1:14" x14ac:dyDescent="0.2">
      <c r="A113" s="617" t="str">
        <f>"Total "&amp;A105</f>
        <v>Total Financial Institutions</v>
      </c>
      <c r="B113" s="617"/>
      <c r="C113" s="282">
        <v>20416</v>
      </c>
      <c r="D113" s="282">
        <v>13263</v>
      </c>
      <c r="E113" s="284">
        <v>0.5</v>
      </c>
      <c r="F113" s="282">
        <v>27102</v>
      </c>
      <c r="G113" s="463">
        <v>5.1999999999999998E-3</v>
      </c>
      <c r="H113" s="282">
        <v>2090</v>
      </c>
      <c r="I113" s="284">
        <v>0.5</v>
      </c>
      <c r="J113" s="293">
        <v>1.6</v>
      </c>
      <c r="K113" s="282">
        <v>10485</v>
      </c>
      <c r="L113" s="284">
        <v>0.39</v>
      </c>
      <c r="M113" s="282">
        <v>55</v>
      </c>
      <c r="N113" s="282">
        <v>68</v>
      </c>
    </row>
    <row r="114" spans="1:14" ht="12" thickBot="1" x14ac:dyDescent="0.25">
      <c r="A114" s="618" t="s">
        <v>307</v>
      </c>
      <c r="B114" s="618"/>
      <c r="C114" s="294">
        <v>198128</v>
      </c>
      <c r="D114" s="294">
        <v>44542</v>
      </c>
      <c r="E114" s="295">
        <v>0.47</v>
      </c>
      <c r="F114" s="294">
        <v>219079</v>
      </c>
      <c r="G114" s="465">
        <v>2.3E-3</v>
      </c>
      <c r="H114" s="294">
        <v>3932</v>
      </c>
      <c r="I114" s="295">
        <v>0.18</v>
      </c>
      <c r="J114" s="296">
        <v>2.5</v>
      </c>
      <c r="K114" s="294">
        <v>31626</v>
      </c>
      <c r="L114" s="295">
        <v>0.14000000000000001</v>
      </c>
      <c r="M114" s="294">
        <v>208</v>
      </c>
      <c r="N114" s="294">
        <v>285</v>
      </c>
    </row>
  </sheetData>
  <mergeCells count="26">
    <mergeCell ref="A105:A112"/>
    <mergeCell ref="A113:B113"/>
    <mergeCell ref="A114:B114"/>
    <mergeCell ref="A83:B83"/>
    <mergeCell ref="A84:B84"/>
    <mergeCell ref="A87:A94"/>
    <mergeCell ref="A95:B95"/>
    <mergeCell ref="A96:A103"/>
    <mergeCell ref="A104:B104"/>
    <mergeCell ref="A75:A82"/>
    <mergeCell ref="A29:B29"/>
    <mergeCell ref="A30:A37"/>
    <mergeCell ref="A38:B38"/>
    <mergeCell ref="A39:A46"/>
    <mergeCell ref="A47:B47"/>
    <mergeCell ref="A48:A55"/>
    <mergeCell ref="A56:B56"/>
    <mergeCell ref="A57:A64"/>
    <mergeCell ref="A65:B65"/>
    <mergeCell ref="A66:A73"/>
    <mergeCell ref="A74:B74"/>
    <mergeCell ref="A21:A28"/>
    <mergeCell ref="A3:A10"/>
    <mergeCell ref="A11:B11"/>
    <mergeCell ref="A12:A19"/>
    <mergeCell ref="A20:B20"/>
  </mergeCells>
  <hyperlinks>
    <hyperlink ref="N1" location="Contents!A1" display="Home" xr:uid="{CD18517D-44D5-41DD-A3D9-24ADA73373DE}"/>
  </hyperlinks>
  <pageMargins left="0.7" right="0.7" top="0.75" bottom="0.75" header="0.3" footer="0.3"/>
  <pageSetup paperSize="9" scale="51"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486E-C04D-449B-8568-DFBDBEE8A6A3}">
  <dimension ref="A1:D21"/>
  <sheetViews>
    <sheetView showGridLines="0" zoomScaleNormal="100" zoomScaleSheetLayoutView="100" workbookViewId="0"/>
  </sheetViews>
  <sheetFormatPr defaultColWidth="10.28515625" defaultRowHeight="11.25" x14ac:dyDescent="0.2"/>
  <cols>
    <col min="1" max="1" width="4.140625" style="49" customWidth="1"/>
    <col min="2" max="2" width="39.42578125" style="49" customWidth="1"/>
    <col min="3" max="16384" width="10.28515625" style="49"/>
  </cols>
  <sheetData>
    <row r="1" spans="1:4" s="511" customFormat="1" x14ac:dyDescent="0.2">
      <c r="A1" s="514" t="s">
        <v>308</v>
      </c>
      <c r="D1" s="590" t="s">
        <v>840</v>
      </c>
    </row>
    <row r="2" spans="1:4" x14ac:dyDescent="0.2">
      <c r="A2" s="595" t="s">
        <v>3</v>
      </c>
      <c r="B2" s="595"/>
      <c r="C2" s="597" t="s">
        <v>778</v>
      </c>
      <c r="D2" s="597"/>
    </row>
    <row r="3" spans="1:4" ht="33.75" x14ac:dyDescent="0.2">
      <c r="A3" s="596"/>
      <c r="B3" s="596"/>
      <c r="C3" s="29" t="s">
        <v>309</v>
      </c>
      <c r="D3" s="28" t="s">
        <v>310</v>
      </c>
    </row>
    <row r="4" spans="1:4" x14ac:dyDescent="0.2">
      <c r="A4" s="113">
        <v>1</v>
      </c>
      <c r="B4" s="153" t="s">
        <v>311</v>
      </c>
      <c r="C4" s="297"/>
      <c r="D4" s="297"/>
    </row>
    <row r="5" spans="1:4" x14ac:dyDescent="0.2">
      <c r="A5" s="147">
        <v>2</v>
      </c>
      <c r="B5" s="20" t="s">
        <v>266</v>
      </c>
      <c r="C5" s="298">
        <v>28422</v>
      </c>
      <c r="D5" s="298">
        <v>28422</v>
      </c>
    </row>
    <row r="6" spans="1:4" x14ac:dyDescent="0.2">
      <c r="A6" s="147">
        <v>3</v>
      </c>
      <c r="B6" s="20" t="s">
        <v>633</v>
      </c>
      <c r="C6" s="298">
        <v>26312</v>
      </c>
      <c r="D6" s="298">
        <v>26312</v>
      </c>
    </row>
    <row r="7" spans="1:4" x14ac:dyDescent="0.2">
      <c r="A7" s="147">
        <v>4</v>
      </c>
      <c r="B7" s="20" t="s">
        <v>85</v>
      </c>
      <c r="C7" s="298">
        <v>31443</v>
      </c>
      <c r="D7" s="298">
        <v>31443</v>
      </c>
    </row>
    <row r="8" spans="1:4" x14ac:dyDescent="0.2">
      <c r="A8" s="147">
        <v>5</v>
      </c>
      <c r="B8" s="20" t="s">
        <v>89</v>
      </c>
      <c r="C8" s="298">
        <v>116954</v>
      </c>
      <c r="D8" s="298">
        <v>116954</v>
      </c>
    </row>
    <row r="9" spans="1:4" x14ac:dyDescent="0.2">
      <c r="A9" s="147">
        <v>6</v>
      </c>
      <c r="B9" s="20" t="s">
        <v>631</v>
      </c>
      <c r="C9" s="298">
        <v>3523</v>
      </c>
      <c r="D9" s="298">
        <v>3523</v>
      </c>
    </row>
    <row r="10" spans="1:4" x14ac:dyDescent="0.2">
      <c r="A10" s="147">
        <v>7</v>
      </c>
      <c r="B10" s="20" t="s">
        <v>90</v>
      </c>
      <c r="C10" s="298">
        <v>3395</v>
      </c>
      <c r="D10" s="298">
        <v>3395</v>
      </c>
    </row>
    <row r="11" spans="1:4" x14ac:dyDescent="0.2">
      <c r="A11" s="147">
        <v>8</v>
      </c>
      <c r="B11" s="20" t="s">
        <v>632</v>
      </c>
      <c r="C11" s="298">
        <v>16531</v>
      </c>
      <c r="D11" s="298">
        <v>16531</v>
      </c>
    </row>
    <row r="12" spans="1:4" x14ac:dyDescent="0.2">
      <c r="A12" s="147">
        <v>9</v>
      </c>
      <c r="B12" s="20" t="s">
        <v>91</v>
      </c>
      <c r="C12" s="298">
        <v>4211</v>
      </c>
      <c r="D12" s="298">
        <v>4211</v>
      </c>
    </row>
    <row r="13" spans="1:4" x14ac:dyDescent="0.2">
      <c r="A13" s="147">
        <v>10</v>
      </c>
      <c r="B13" s="20" t="s">
        <v>230</v>
      </c>
      <c r="C13" s="298">
        <v>0</v>
      </c>
      <c r="D13" s="298">
        <v>0</v>
      </c>
    </row>
    <row r="14" spans="1:4" x14ac:dyDescent="0.2">
      <c r="A14" s="147">
        <v>11</v>
      </c>
      <c r="B14" s="20" t="s">
        <v>637</v>
      </c>
      <c r="C14" s="298">
        <v>46104</v>
      </c>
      <c r="D14" s="298">
        <v>46104</v>
      </c>
    </row>
    <row r="15" spans="1:4" x14ac:dyDescent="0.2">
      <c r="A15" s="204">
        <v>12</v>
      </c>
      <c r="B15" s="154" t="s">
        <v>312</v>
      </c>
      <c r="C15" s="299">
        <v>276895</v>
      </c>
      <c r="D15" s="299">
        <v>276895</v>
      </c>
    </row>
    <row r="16" spans="1:4" x14ac:dyDescent="0.2">
      <c r="A16" s="113">
        <v>13</v>
      </c>
      <c r="B16" s="153" t="s">
        <v>313</v>
      </c>
      <c r="C16" s="298"/>
      <c r="D16" s="298"/>
    </row>
    <row r="17" spans="1:4" x14ac:dyDescent="0.2">
      <c r="A17" s="147">
        <v>14</v>
      </c>
      <c r="B17" s="20" t="s">
        <v>314</v>
      </c>
      <c r="C17" s="298">
        <v>19114</v>
      </c>
      <c r="D17" s="298">
        <v>19114</v>
      </c>
    </row>
    <row r="18" spans="1:4" x14ac:dyDescent="0.2">
      <c r="A18" s="147">
        <v>15</v>
      </c>
      <c r="B18" s="20" t="s">
        <v>315</v>
      </c>
      <c r="C18" s="298">
        <v>2027</v>
      </c>
      <c r="D18" s="298">
        <v>2027</v>
      </c>
    </row>
    <row r="19" spans="1:4" x14ac:dyDescent="0.2">
      <c r="A19" s="147">
        <v>16</v>
      </c>
      <c r="B19" s="20" t="s">
        <v>316</v>
      </c>
      <c r="C19" s="298">
        <v>10485</v>
      </c>
      <c r="D19" s="298">
        <v>10485</v>
      </c>
    </row>
    <row r="20" spans="1:4" x14ac:dyDescent="0.2">
      <c r="A20" s="204">
        <v>17</v>
      </c>
      <c r="B20" s="154" t="s">
        <v>317</v>
      </c>
      <c r="C20" s="299">
        <v>31626</v>
      </c>
      <c r="D20" s="299">
        <v>31626</v>
      </c>
    </row>
    <row r="21" spans="1:4" ht="23.25" thickBot="1" x14ac:dyDescent="0.25">
      <c r="A21" s="205">
        <v>18</v>
      </c>
      <c r="B21" s="22" t="s">
        <v>318</v>
      </c>
      <c r="C21" s="432">
        <v>308521</v>
      </c>
      <c r="D21" s="432">
        <v>308521</v>
      </c>
    </row>
  </sheetData>
  <mergeCells count="2">
    <mergeCell ref="A2:B3"/>
    <mergeCell ref="C2:D2"/>
  </mergeCells>
  <hyperlinks>
    <hyperlink ref="D1" location="Contents!A1" display="Home" xr:uid="{D145EF97-0268-4736-87C7-DDA7F87F7092}"/>
  </hyperlinks>
  <pageMargins left="0.7" right="0.7" top="0.75" bottom="0.75" header="0.3" footer="0.3"/>
  <pageSetup paperSize="9"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8F863-8ADB-43FE-9004-5CB24E69925A}">
  <dimension ref="A1:C12"/>
  <sheetViews>
    <sheetView showGridLines="0" zoomScaleNormal="100" zoomScaleSheetLayoutView="100" workbookViewId="0"/>
  </sheetViews>
  <sheetFormatPr defaultColWidth="10.28515625" defaultRowHeight="11.25" x14ac:dyDescent="0.2"/>
  <cols>
    <col min="1" max="1" width="8.85546875" style="49" customWidth="1"/>
    <col min="2" max="2" width="40.42578125" style="49" customWidth="1"/>
    <col min="3" max="3" width="17.7109375" style="49" customWidth="1"/>
    <col min="4" max="16384" width="10.28515625" style="49"/>
  </cols>
  <sheetData>
    <row r="1" spans="1:3" s="511" customFormat="1" x14ac:dyDescent="0.2">
      <c r="A1" s="511" t="s">
        <v>319</v>
      </c>
      <c r="C1" s="590" t="s">
        <v>840</v>
      </c>
    </row>
    <row r="2" spans="1:3" x14ac:dyDescent="0.2">
      <c r="A2" s="605" t="s">
        <v>3</v>
      </c>
      <c r="B2" s="605"/>
      <c r="C2" s="25"/>
    </row>
    <row r="3" spans="1:3" ht="12" thickBot="1" x14ac:dyDescent="0.25">
      <c r="A3" s="619"/>
      <c r="B3" s="619"/>
      <c r="C3" s="111" t="s">
        <v>320</v>
      </c>
    </row>
    <row r="4" spans="1:3" x14ac:dyDescent="0.2">
      <c r="A4" s="155">
        <v>1</v>
      </c>
      <c r="B4" s="155" t="s">
        <v>321</v>
      </c>
      <c r="C4" s="300">
        <v>309999</v>
      </c>
    </row>
    <row r="5" spans="1:3" x14ac:dyDescent="0.2">
      <c r="A5" s="4">
        <v>2</v>
      </c>
      <c r="B5" s="5" t="s">
        <v>322</v>
      </c>
      <c r="C5" s="301">
        <v>2651</v>
      </c>
    </row>
    <row r="6" spans="1:3" x14ac:dyDescent="0.2">
      <c r="A6" s="4">
        <v>3</v>
      </c>
      <c r="B6" s="5" t="s">
        <v>323</v>
      </c>
      <c r="C6" s="301">
        <v>-238</v>
      </c>
    </row>
    <row r="7" spans="1:3" x14ac:dyDescent="0.2">
      <c r="A7" s="4">
        <v>4</v>
      </c>
      <c r="B7" s="5" t="s">
        <v>324</v>
      </c>
      <c r="C7" s="301">
        <v>0</v>
      </c>
    </row>
    <row r="8" spans="1:3" x14ac:dyDescent="0.2">
      <c r="A8" s="4">
        <v>5</v>
      </c>
      <c r="B8" s="5" t="s">
        <v>325</v>
      </c>
      <c r="C8" s="301">
        <v>-2551</v>
      </c>
    </row>
    <row r="9" spans="1:3" x14ac:dyDescent="0.2">
      <c r="A9" s="4">
        <v>6</v>
      </c>
      <c r="B9" s="5" t="s">
        <v>326</v>
      </c>
      <c r="C9" s="301">
        <v>-968</v>
      </c>
    </row>
    <row r="10" spans="1:3" x14ac:dyDescent="0.2">
      <c r="A10" s="4">
        <v>7</v>
      </c>
      <c r="B10" s="5" t="s">
        <v>327</v>
      </c>
      <c r="C10" s="301">
        <v>119</v>
      </c>
    </row>
    <row r="11" spans="1:3" x14ac:dyDescent="0.2">
      <c r="A11" s="142">
        <v>8</v>
      </c>
      <c r="B11" s="143" t="s">
        <v>270</v>
      </c>
      <c r="C11" s="302">
        <v>-491</v>
      </c>
    </row>
    <row r="12" spans="1:3" s="507" customFormat="1" ht="12" thickBot="1" x14ac:dyDescent="0.25">
      <c r="A12" s="156">
        <v>9</v>
      </c>
      <c r="B12" s="157" t="s">
        <v>328</v>
      </c>
      <c r="C12" s="303">
        <v>308521</v>
      </c>
    </row>
  </sheetData>
  <mergeCells count="1">
    <mergeCell ref="A2:B3"/>
  </mergeCells>
  <hyperlinks>
    <hyperlink ref="C1" location="Contents!A1" display="Home" xr:uid="{FD77CDCC-EDFF-4F26-B3A4-33C9BE9CD430}"/>
  </hyperlinks>
  <pageMargins left="0.7" right="0.7" top="0.75" bottom="0.75" header="0.3" footer="0.3"/>
  <pageSetup paperSize="9"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1DE4F-BDFC-4246-99C3-4E84B5D0FECA}">
  <dimension ref="A1:J26"/>
  <sheetViews>
    <sheetView showGridLines="0" zoomScaleNormal="100" zoomScaleSheetLayoutView="100" workbookViewId="0"/>
  </sheetViews>
  <sheetFormatPr defaultColWidth="10.28515625" defaultRowHeight="11.25" x14ac:dyDescent="0.2"/>
  <cols>
    <col min="1" max="1" width="10.28515625" style="49"/>
    <col min="2" max="2" width="25.28515625" style="49" customWidth="1"/>
    <col min="3" max="4" width="12" style="49" bestFit="1" customWidth="1"/>
    <col min="5" max="16384" width="10.28515625" style="49"/>
  </cols>
  <sheetData>
    <row r="1" spans="1:10" s="511" customFormat="1" x14ac:dyDescent="0.2">
      <c r="A1" s="514" t="s">
        <v>789</v>
      </c>
      <c r="J1" s="590" t="s">
        <v>840</v>
      </c>
    </row>
    <row r="2" spans="1:10" ht="12" thickBot="1" x14ac:dyDescent="0.25">
      <c r="A2" s="612" t="s">
        <v>3</v>
      </c>
      <c r="B2" s="612"/>
      <c r="C2" s="621" t="s">
        <v>778</v>
      </c>
      <c r="D2" s="621"/>
      <c r="E2" s="621"/>
      <c r="F2" s="621"/>
      <c r="G2" s="621"/>
      <c r="H2" s="621"/>
      <c r="I2" s="621"/>
      <c r="J2" s="621"/>
    </row>
    <row r="3" spans="1:10" ht="10.5" customHeight="1" thickBot="1" x14ac:dyDescent="0.25">
      <c r="A3" s="623" t="s">
        <v>329</v>
      </c>
      <c r="B3" s="597" t="s">
        <v>330</v>
      </c>
      <c r="C3" s="52"/>
      <c r="D3" s="52"/>
      <c r="E3" s="52"/>
      <c r="F3" s="622" t="s">
        <v>331</v>
      </c>
      <c r="G3" s="622"/>
      <c r="H3" s="622"/>
      <c r="I3" s="52"/>
      <c r="J3" s="52"/>
    </row>
    <row r="4" spans="1:10" ht="23.25" thickBot="1" x14ac:dyDescent="0.25">
      <c r="A4" s="624"/>
      <c r="B4" s="622"/>
      <c r="C4" s="111" t="s">
        <v>259</v>
      </c>
      <c r="D4" s="111" t="s">
        <v>260</v>
      </c>
      <c r="E4" s="111" t="s">
        <v>617</v>
      </c>
      <c r="F4" s="111" t="s">
        <v>332</v>
      </c>
      <c r="G4" s="111" t="s">
        <v>333</v>
      </c>
      <c r="H4" s="111" t="s">
        <v>56</v>
      </c>
      <c r="I4" s="111" t="s">
        <v>44</v>
      </c>
      <c r="J4" s="111" t="s">
        <v>591</v>
      </c>
    </row>
    <row r="5" spans="1:10" x14ac:dyDescent="0.2">
      <c r="A5" s="620" t="s">
        <v>642</v>
      </c>
      <c r="B5" s="620"/>
      <c r="C5" s="278"/>
      <c r="D5" s="278"/>
      <c r="E5" s="278"/>
      <c r="F5" s="278"/>
      <c r="G5" s="278"/>
      <c r="H5" s="278"/>
      <c r="I5" s="278"/>
      <c r="J5" s="278"/>
    </row>
    <row r="6" spans="1:10" x14ac:dyDescent="0.2">
      <c r="A6" s="5" t="s">
        <v>334</v>
      </c>
      <c r="B6" s="5" t="s">
        <v>335</v>
      </c>
      <c r="C6" s="251">
        <v>927</v>
      </c>
      <c r="D6" s="251">
        <v>564</v>
      </c>
      <c r="E6" s="304">
        <v>0.7</v>
      </c>
      <c r="F6" s="251">
        <v>1389</v>
      </c>
      <c r="G6" s="251">
        <v>85</v>
      </c>
      <c r="H6" s="251">
        <v>1474</v>
      </c>
      <c r="I6" s="251">
        <v>1032</v>
      </c>
      <c r="J6" s="251">
        <v>6</v>
      </c>
    </row>
    <row r="7" spans="1:10" x14ac:dyDescent="0.2">
      <c r="A7" s="5"/>
      <c r="B7" s="5" t="s">
        <v>336</v>
      </c>
      <c r="C7" s="251">
        <v>1486</v>
      </c>
      <c r="D7" s="251">
        <v>1582</v>
      </c>
      <c r="E7" s="304">
        <v>0.7</v>
      </c>
      <c r="F7" s="251">
        <v>2925</v>
      </c>
      <c r="G7" s="251">
        <v>0</v>
      </c>
      <c r="H7" s="251">
        <v>2925</v>
      </c>
      <c r="I7" s="251">
        <v>2048</v>
      </c>
      <c r="J7" s="251">
        <v>11</v>
      </c>
    </row>
    <row r="8" spans="1:10" x14ac:dyDescent="0.2">
      <c r="A8" s="5" t="s">
        <v>337</v>
      </c>
      <c r="B8" s="5" t="s">
        <v>335</v>
      </c>
      <c r="C8" s="251">
        <v>388</v>
      </c>
      <c r="D8" s="251">
        <v>264</v>
      </c>
      <c r="E8" s="304">
        <v>0.9</v>
      </c>
      <c r="F8" s="251">
        <v>600</v>
      </c>
      <c r="G8" s="251">
        <v>0</v>
      </c>
      <c r="H8" s="251">
        <v>600</v>
      </c>
      <c r="I8" s="251">
        <v>540</v>
      </c>
      <c r="J8" s="251">
        <v>5</v>
      </c>
    </row>
    <row r="9" spans="1:10" x14ac:dyDescent="0.2">
      <c r="A9" s="5"/>
      <c r="B9" s="5" t="s">
        <v>336</v>
      </c>
      <c r="C9" s="251">
        <v>307</v>
      </c>
      <c r="D9" s="251">
        <v>232</v>
      </c>
      <c r="E9" s="304">
        <v>0.9</v>
      </c>
      <c r="F9" s="251">
        <v>524</v>
      </c>
      <c r="G9" s="251">
        <v>0</v>
      </c>
      <c r="H9" s="251">
        <v>524</v>
      </c>
      <c r="I9" s="251">
        <v>472</v>
      </c>
      <c r="J9" s="251">
        <v>4</v>
      </c>
    </row>
    <row r="10" spans="1:10" x14ac:dyDescent="0.2">
      <c r="A10" s="5" t="s">
        <v>338</v>
      </c>
      <c r="B10" s="396"/>
      <c r="C10" s="251">
        <v>90</v>
      </c>
      <c r="D10" s="251">
        <v>25</v>
      </c>
      <c r="E10" s="304">
        <v>1.1499999999999999</v>
      </c>
      <c r="F10" s="251">
        <v>103</v>
      </c>
      <c r="G10" s="251">
        <v>0</v>
      </c>
      <c r="H10" s="251">
        <v>103</v>
      </c>
      <c r="I10" s="251">
        <v>119</v>
      </c>
      <c r="J10" s="251">
        <v>3</v>
      </c>
    </row>
    <row r="11" spans="1:10" x14ac:dyDescent="0.2">
      <c r="A11" s="5" t="s">
        <v>339</v>
      </c>
      <c r="B11" s="396"/>
      <c r="C11" s="251">
        <v>0</v>
      </c>
      <c r="D11" s="251">
        <v>0</v>
      </c>
      <c r="E11" s="304">
        <v>2.5</v>
      </c>
      <c r="F11" s="251">
        <v>0</v>
      </c>
      <c r="G11" s="251">
        <v>0</v>
      </c>
      <c r="H11" s="251">
        <v>0</v>
      </c>
      <c r="I11" s="251">
        <v>0</v>
      </c>
      <c r="J11" s="251">
        <v>0</v>
      </c>
    </row>
    <row r="12" spans="1:10" x14ac:dyDescent="0.2">
      <c r="A12" s="5" t="s">
        <v>340</v>
      </c>
      <c r="B12" s="396"/>
      <c r="C12" s="251">
        <v>0</v>
      </c>
      <c r="D12" s="251">
        <v>0</v>
      </c>
      <c r="E12" s="304">
        <v>0</v>
      </c>
      <c r="F12" s="251">
        <v>0</v>
      </c>
      <c r="G12" s="251">
        <v>0</v>
      </c>
      <c r="H12" s="251">
        <v>0</v>
      </c>
      <c r="I12" s="251">
        <v>0</v>
      </c>
      <c r="J12" s="251">
        <v>0</v>
      </c>
    </row>
    <row r="13" spans="1:10" ht="12" thickBot="1" x14ac:dyDescent="0.25">
      <c r="A13" s="126" t="s">
        <v>56</v>
      </c>
      <c r="B13" s="397"/>
      <c r="C13" s="259">
        <v>3198</v>
      </c>
      <c r="D13" s="259">
        <v>2667</v>
      </c>
      <c r="E13" s="284">
        <v>0</v>
      </c>
      <c r="F13" s="259">
        <v>5541</v>
      </c>
      <c r="G13" s="259">
        <v>85</v>
      </c>
      <c r="H13" s="259">
        <v>5626</v>
      </c>
      <c r="I13" s="259">
        <v>4211</v>
      </c>
      <c r="J13" s="259">
        <v>29</v>
      </c>
    </row>
    <row r="15" spans="1:10" ht="12" thickBot="1" x14ac:dyDescent="0.25">
      <c r="A15" s="612" t="s">
        <v>3</v>
      </c>
      <c r="B15" s="612"/>
      <c r="C15" s="621" t="s">
        <v>778</v>
      </c>
      <c r="D15" s="621"/>
      <c r="E15" s="621"/>
      <c r="F15" s="621"/>
      <c r="G15" s="621"/>
      <c r="H15" s="621"/>
      <c r="I15" s="621"/>
      <c r="J15" s="621"/>
    </row>
    <row r="16" spans="1:10" ht="10.5" customHeight="1" thickBot="1" x14ac:dyDescent="0.25">
      <c r="A16" s="623" t="s">
        <v>329</v>
      </c>
      <c r="B16" s="597" t="s">
        <v>330</v>
      </c>
      <c r="C16" s="52"/>
      <c r="D16" s="52"/>
      <c r="E16" s="52"/>
      <c r="F16" s="622" t="s">
        <v>331</v>
      </c>
      <c r="G16" s="622"/>
      <c r="H16" s="622"/>
      <c r="I16" s="52"/>
      <c r="J16" s="52"/>
    </row>
    <row r="17" spans="1:10" ht="23.25" thickBot="1" x14ac:dyDescent="0.25">
      <c r="A17" s="624"/>
      <c r="B17" s="622"/>
      <c r="C17" s="111" t="s">
        <v>259</v>
      </c>
      <c r="D17" s="111" t="s">
        <v>260</v>
      </c>
      <c r="E17" s="111" t="s">
        <v>617</v>
      </c>
      <c r="F17" s="111" t="s">
        <v>332</v>
      </c>
      <c r="G17" s="111" t="s">
        <v>341</v>
      </c>
      <c r="H17" s="111" t="s">
        <v>56</v>
      </c>
      <c r="I17" s="111" t="s">
        <v>44</v>
      </c>
      <c r="J17" s="111" t="s">
        <v>591</v>
      </c>
    </row>
    <row r="18" spans="1:10" x14ac:dyDescent="0.2">
      <c r="A18" s="620" t="s">
        <v>637</v>
      </c>
      <c r="B18" s="620"/>
      <c r="C18" s="278"/>
      <c r="D18" s="278"/>
      <c r="E18" s="278"/>
      <c r="F18" s="278"/>
      <c r="G18" s="278"/>
      <c r="H18" s="278"/>
      <c r="I18" s="278"/>
      <c r="J18" s="278"/>
    </row>
    <row r="19" spans="1:10" x14ac:dyDescent="0.2">
      <c r="A19" s="5" t="s">
        <v>334</v>
      </c>
      <c r="B19" s="5" t="s">
        <v>335</v>
      </c>
      <c r="C19" s="251">
        <v>3928</v>
      </c>
      <c r="D19" s="251">
        <v>624</v>
      </c>
      <c r="E19" s="304">
        <v>0.7</v>
      </c>
      <c r="F19" s="251">
        <v>1</v>
      </c>
      <c r="G19" s="251">
        <v>4551</v>
      </c>
      <c r="H19" s="251">
        <v>4552</v>
      </c>
      <c r="I19" s="251">
        <v>3504</v>
      </c>
      <c r="J19" s="251">
        <v>18</v>
      </c>
    </row>
    <row r="20" spans="1:10" x14ac:dyDescent="0.2">
      <c r="A20" s="5"/>
      <c r="B20" s="5" t="s">
        <v>336</v>
      </c>
      <c r="C20" s="251">
        <v>181</v>
      </c>
      <c r="D20" s="251">
        <v>122</v>
      </c>
      <c r="E20" s="304">
        <v>0.7</v>
      </c>
      <c r="F20" s="251">
        <v>96</v>
      </c>
      <c r="G20" s="251">
        <v>205</v>
      </c>
      <c r="H20" s="251">
        <v>301</v>
      </c>
      <c r="I20" s="251">
        <v>231</v>
      </c>
      <c r="J20" s="251">
        <v>1</v>
      </c>
    </row>
    <row r="21" spans="1:10" x14ac:dyDescent="0.2">
      <c r="A21" s="5" t="s">
        <v>337</v>
      </c>
      <c r="B21" s="5" t="s">
        <v>335</v>
      </c>
      <c r="C21" s="251">
        <v>2270</v>
      </c>
      <c r="D21" s="251">
        <v>428</v>
      </c>
      <c r="E21" s="304">
        <v>0.9</v>
      </c>
      <c r="F21" s="251">
        <v>140</v>
      </c>
      <c r="G21" s="251">
        <v>2556</v>
      </c>
      <c r="H21" s="251">
        <v>2696</v>
      </c>
      <c r="I21" s="251">
        <v>2670</v>
      </c>
      <c r="J21" s="251">
        <v>23</v>
      </c>
    </row>
    <row r="22" spans="1:10" x14ac:dyDescent="0.2">
      <c r="A22" s="5"/>
      <c r="B22" s="5" t="s">
        <v>336</v>
      </c>
      <c r="C22" s="251">
        <v>96</v>
      </c>
      <c r="D22" s="251">
        <v>162</v>
      </c>
      <c r="E22" s="304">
        <v>0.9</v>
      </c>
      <c r="F22" s="251">
        <v>50</v>
      </c>
      <c r="G22" s="251">
        <v>202</v>
      </c>
      <c r="H22" s="251">
        <v>252</v>
      </c>
      <c r="I22" s="251">
        <v>250</v>
      </c>
      <c r="J22" s="251">
        <v>2</v>
      </c>
    </row>
    <row r="23" spans="1:10" x14ac:dyDescent="0.2">
      <c r="A23" s="5" t="s">
        <v>338</v>
      </c>
      <c r="B23" s="396"/>
      <c r="C23" s="251">
        <v>241</v>
      </c>
      <c r="D23" s="251">
        <v>19</v>
      </c>
      <c r="E23" s="304">
        <v>1.1499999999999999</v>
      </c>
      <c r="F23" s="251">
        <v>0</v>
      </c>
      <c r="G23" s="251">
        <v>260</v>
      </c>
      <c r="H23" s="251">
        <v>260</v>
      </c>
      <c r="I23" s="251">
        <v>328</v>
      </c>
      <c r="J23" s="251">
        <v>7</v>
      </c>
    </row>
    <row r="24" spans="1:10" x14ac:dyDescent="0.2">
      <c r="A24" s="5" t="s">
        <v>339</v>
      </c>
      <c r="B24" s="396"/>
      <c r="C24" s="251">
        <v>75</v>
      </c>
      <c r="D24" s="251">
        <v>0</v>
      </c>
      <c r="E24" s="304">
        <v>2.5</v>
      </c>
      <c r="F24" s="251">
        <v>0</v>
      </c>
      <c r="G24" s="251">
        <v>75</v>
      </c>
      <c r="H24" s="251">
        <v>75</v>
      </c>
      <c r="I24" s="251">
        <v>208</v>
      </c>
      <c r="J24" s="251">
        <v>6</v>
      </c>
    </row>
    <row r="25" spans="1:10" x14ac:dyDescent="0.2">
      <c r="A25" s="5" t="s">
        <v>340</v>
      </c>
      <c r="B25" s="396"/>
      <c r="C25" s="251">
        <v>3</v>
      </c>
      <c r="D25" s="251">
        <v>0</v>
      </c>
      <c r="E25" s="304">
        <v>0</v>
      </c>
      <c r="F25" s="251">
        <v>0</v>
      </c>
      <c r="G25" s="251">
        <v>3</v>
      </c>
      <c r="H25" s="251">
        <v>3</v>
      </c>
      <c r="I25" s="251">
        <v>0</v>
      </c>
      <c r="J25" s="251">
        <v>1</v>
      </c>
    </row>
    <row r="26" spans="1:10" ht="12" thickBot="1" x14ac:dyDescent="0.25">
      <c r="A26" s="126" t="s">
        <v>56</v>
      </c>
      <c r="B26" s="397"/>
      <c r="C26" s="259">
        <v>6794</v>
      </c>
      <c r="D26" s="259">
        <v>1355</v>
      </c>
      <c r="E26" s="305">
        <v>0</v>
      </c>
      <c r="F26" s="259">
        <v>287</v>
      </c>
      <c r="G26" s="259">
        <v>7852</v>
      </c>
      <c r="H26" s="259">
        <v>8139</v>
      </c>
      <c r="I26" s="259">
        <v>7191</v>
      </c>
      <c r="J26" s="259">
        <v>58</v>
      </c>
    </row>
  </sheetData>
  <mergeCells count="12">
    <mergeCell ref="A18:B18"/>
    <mergeCell ref="C2:J2"/>
    <mergeCell ref="F16:H16"/>
    <mergeCell ref="C15:J15"/>
    <mergeCell ref="F3:H3"/>
    <mergeCell ref="A3:A4"/>
    <mergeCell ref="B3:B4"/>
    <mergeCell ref="A16:A17"/>
    <mergeCell ref="B16:B17"/>
    <mergeCell ref="A2:B2"/>
    <mergeCell ref="A15:B15"/>
    <mergeCell ref="A5:B5"/>
  </mergeCells>
  <hyperlinks>
    <hyperlink ref="J1" location="Contents!A1" display="Home" xr:uid="{4E55EFE8-3564-4529-A423-72357D7EB94C}"/>
  </hyperlinks>
  <pageMargins left="0.7" right="0.7" top="0.75" bottom="0.75" header="0.3" footer="0.3"/>
  <pageSetup paperSize="9" scale="72"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F6FEC-9157-45C2-9FD7-6B254764BC1F}">
  <dimension ref="A1:H9"/>
  <sheetViews>
    <sheetView showGridLines="0" zoomScaleNormal="100" zoomScaleSheetLayoutView="100" workbookViewId="0"/>
  </sheetViews>
  <sheetFormatPr defaultColWidth="10.28515625" defaultRowHeight="11.25" x14ac:dyDescent="0.2"/>
  <cols>
    <col min="1" max="1" width="10.28515625" style="49"/>
    <col min="2" max="2" width="28.7109375" style="49" customWidth="1"/>
    <col min="3" max="16384" width="10.28515625" style="49"/>
  </cols>
  <sheetData>
    <row r="1" spans="1:8" s="511" customFormat="1" x14ac:dyDescent="0.2">
      <c r="A1" s="514" t="s">
        <v>342</v>
      </c>
      <c r="H1" s="590" t="s">
        <v>840</v>
      </c>
    </row>
    <row r="2" spans="1:8" ht="56.25" x14ac:dyDescent="0.2">
      <c r="A2" s="596" t="s">
        <v>3</v>
      </c>
      <c r="B2" s="596"/>
      <c r="C2" s="28" t="s">
        <v>343</v>
      </c>
      <c r="D2" s="28" t="s">
        <v>344</v>
      </c>
      <c r="E2" s="28" t="s">
        <v>345</v>
      </c>
      <c r="F2" s="28" t="s">
        <v>346</v>
      </c>
      <c r="G2" s="28" t="s">
        <v>347</v>
      </c>
      <c r="H2" s="28" t="s">
        <v>44</v>
      </c>
    </row>
    <row r="3" spans="1:8" x14ac:dyDescent="0.2">
      <c r="A3" s="625" t="s">
        <v>778</v>
      </c>
      <c r="B3" s="625"/>
      <c r="C3" s="58"/>
      <c r="D3" s="58"/>
      <c r="E3" s="58"/>
      <c r="F3" s="58"/>
      <c r="G3" s="58"/>
      <c r="H3" s="58"/>
    </row>
    <row r="4" spans="1:8" x14ac:dyDescent="0.2">
      <c r="A4" s="147">
        <v>1</v>
      </c>
      <c r="B4" s="20" t="s">
        <v>348</v>
      </c>
      <c r="C4" s="255">
        <v>6368</v>
      </c>
      <c r="D4" s="255">
        <v>14759</v>
      </c>
      <c r="E4" s="369"/>
      <c r="F4" s="151">
        <v>1.4</v>
      </c>
      <c r="G4" s="255">
        <v>29480</v>
      </c>
      <c r="H4" s="255">
        <v>7932</v>
      </c>
    </row>
    <row r="5" spans="1:8" ht="22.5" x14ac:dyDescent="0.2">
      <c r="A5" s="206">
        <v>2</v>
      </c>
      <c r="B5" s="20" t="s">
        <v>349</v>
      </c>
      <c r="C5" s="369"/>
      <c r="D5" s="369"/>
      <c r="E5" s="255">
        <v>0</v>
      </c>
      <c r="F5" s="255">
        <v>0</v>
      </c>
      <c r="G5" s="255">
        <v>0</v>
      </c>
      <c r="H5" s="255">
        <v>0</v>
      </c>
    </row>
    <row r="6" spans="1:8" ht="22.5" x14ac:dyDescent="0.2">
      <c r="A6" s="147">
        <v>3</v>
      </c>
      <c r="B6" s="20" t="s">
        <v>350</v>
      </c>
      <c r="C6" s="369"/>
      <c r="D6" s="369"/>
      <c r="E6" s="369"/>
      <c r="F6" s="369"/>
      <c r="G6" s="255">
        <v>0</v>
      </c>
      <c r="H6" s="255">
        <v>0</v>
      </c>
    </row>
    <row r="7" spans="1:8" ht="22.5" x14ac:dyDescent="0.2">
      <c r="A7" s="147">
        <v>4</v>
      </c>
      <c r="B7" s="20" t="s">
        <v>351</v>
      </c>
      <c r="C7" s="369"/>
      <c r="D7" s="369"/>
      <c r="E7" s="369"/>
      <c r="F7" s="369"/>
      <c r="G7" s="255">
        <v>2903</v>
      </c>
      <c r="H7" s="255">
        <v>714</v>
      </c>
    </row>
    <row r="8" spans="1:8" x14ac:dyDescent="0.2">
      <c r="A8" s="147">
        <v>5</v>
      </c>
      <c r="B8" s="20" t="s">
        <v>352</v>
      </c>
      <c r="C8" s="370"/>
      <c r="D8" s="370"/>
      <c r="E8" s="370"/>
      <c r="F8" s="370"/>
      <c r="G8" s="306">
        <v>0</v>
      </c>
      <c r="H8" s="306">
        <v>0</v>
      </c>
    </row>
    <row r="9" spans="1:8" ht="12" thickBot="1" x14ac:dyDescent="0.25">
      <c r="A9" s="205">
        <v>6</v>
      </c>
      <c r="B9" s="22" t="s">
        <v>56</v>
      </c>
      <c r="C9" s="371"/>
      <c r="D9" s="371"/>
      <c r="E9" s="371"/>
      <c r="F9" s="371"/>
      <c r="G9" s="371"/>
      <c r="H9" s="307">
        <v>8646</v>
      </c>
    </row>
  </sheetData>
  <mergeCells count="2">
    <mergeCell ref="A2:B2"/>
    <mergeCell ref="A3:B3"/>
  </mergeCells>
  <hyperlinks>
    <hyperlink ref="H1" location="Contents!A1" display="Home" xr:uid="{DCBA46E6-9496-41FB-A5FF-6889007E4624}"/>
  </hyperlinks>
  <pageMargins left="0.7" right="0.7" top="0.75" bottom="0.75" header="0.3" footer="0.3"/>
  <pageSetup paperSize="9" scale="86" orientation="portrait"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37457-EDBF-45CE-998F-385C85FB5F17}">
  <dimension ref="A1:I65"/>
  <sheetViews>
    <sheetView showGridLines="0" zoomScaleNormal="100" zoomScaleSheetLayoutView="100" workbookViewId="0"/>
  </sheetViews>
  <sheetFormatPr defaultColWidth="10.28515625" defaultRowHeight="11.25" x14ac:dyDescent="0.2"/>
  <cols>
    <col min="1" max="1" width="12.5703125" style="49" customWidth="1"/>
    <col min="2" max="2" width="23.5703125" style="59" customWidth="1"/>
    <col min="3" max="3" width="10.28515625" style="49"/>
    <col min="4" max="4" width="10.28515625" style="542"/>
    <col min="5" max="5" width="10.28515625" style="49"/>
    <col min="6" max="6" width="10.28515625" style="542"/>
    <col min="7" max="16384" width="10.28515625" style="49"/>
  </cols>
  <sheetData>
    <row r="1" spans="1:9" s="511" customFormat="1" x14ac:dyDescent="0.2">
      <c r="A1" s="514" t="s">
        <v>353</v>
      </c>
      <c r="B1" s="515"/>
      <c r="D1" s="516"/>
      <c r="F1" s="516"/>
      <c r="I1" s="590" t="s">
        <v>840</v>
      </c>
    </row>
    <row r="2" spans="1:9" s="511" customFormat="1" x14ac:dyDescent="0.2">
      <c r="A2" s="514"/>
      <c r="B2" s="515"/>
      <c r="D2" s="516"/>
      <c r="F2" s="516"/>
    </row>
    <row r="3" spans="1:9" x14ac:dyDescent="0.2">
      <c r="A3" s="506" t="s">
        <v>285</v>
      </c>
      <c r="D3" s="400"/>
      <c r="F3" s="400"/>
    </row>
    <row r="4" spans="1:9" x14ac:dyDescent="0.2">
      <c r="A4" s="626" t="s">
        <v>778</v>
      </c>
      <c r="B4" s="626"/>
      <c r="C4" s="200"/>
      <c r="D4" s="401"/>
      <c r="E4" s="200"/>
      <c r="F4" s="401"/>
      <c r="G4" s="200"/>
      <c r="H4" s="200"/>
      <c r="I4" s="200"/>
    </row>
    <row r="5" spans="1:9" ht="33.75" x14ac:dyDescent="0.2">
      <c r="A5" s="18" t="s">
        <v>262</v>
      </c>
      <c r="B5" s="18" t="s">
        <v>286</v>
      </c>
      <c r="C5" s="28" t="s">
        <v>354</v>
      </c>
      <c r="D5" s="402" t="s">
        <v>291</v>
      </c>
      <c r="E5" s="28" t="s">
        <v>292</v>
      </c>
      <c r="F5" s="402" t="s">
        <v>293</v>
      </c>
      <c r="G5" s="28" t="s">
        <v>294</v>
      </c>
      <c r="H5" s="28" t="s">
        <v>355</v>
      </c>
      <c r="I5" s="28" t="s">
        <v>295</v>
      </c>
    </row>
    <row r="6" spans="1:9" x14ac:dyDescent="0.2">
      <c r="A6" s="613" t="s">
        <v>266</v>
      </c>
      <c r="B6" s="147" t="s">
        <v>297</v>
      </c>
      <c r="C6" s="308">
        <v>3278</v>
      </c>
      <c r="D6" s="473">
        <v>5.9999999999999995E-4</v>
      </c>
      <c r="E6" s="308">
        <v>309</v>
      </c>
      <c r="F6" s="479">
        <v>0.49</v>
      </c>
      <c r="G6" s="309">
        <v>1.5</v>
      </c>
      <c r="H6" s="308">
        <v>590</v>
      </c>
      <c r="I6" s="310">
        <v>0.18</v>
      </c>
    </row>
    <row r="7" spans="1:9" x14ac:dyDescent="0.2">
      <c r="A7" s="614"/>
      <c r="B7" s="147" t="s">
        <v>298</v>
      </c>
      <c r="C7" s="225">
        <v>728</v>
      </c>
      <c r="D7" s="474">
        <v>1.8E-3</v>
      </c>
      <c r="E7" s="225">
        <v>106</v>
      </c>
      <c r="F7" s="480">
        <v>0.46</v>
      </c>
      <c r="G7" s="311">
        <v>3</v>
      </c>
      <c r="H7" s="225">
        <v>351</v>
      </c>
      <c r="I7" s="312">
        <v>0.48</v>
      </c>
    </row>
    <row r="8" spans="1:9" x14ac:dyDescent="0.2">
      <c r="A8" s="614"/>
      <c r="B8" s="147" t="s">
        <v>299</v>
      </c>
      <c r="C8" s="225">
        <v>639</v>
      </c>
      <c r="D8" s="474">
        <v>3.8999999999999998E-3</v>
      </c>
      <c r="E8" s="225">
        <v>137</v>
      </c>
      <c r="F8" s="480">
        <v>0.56999999999999995</v>
      </c>
      <c r="G8" s="311">
        <v>2.2000000000000002</v>
      </c>
      <c r="H8" s="225">
        <v>510</v>
      </c>
      <c r="I8" s="312">
        <v>0.8</v>
      </c>
    </row>
    <row r="9" spans="1:9" x14ac:dyDescent="0.2">
      <c r="A9" s="614"/>
      <c r="B9" s="147" t="s">
        <v>300</v>
      </c>
      <c r="C9" s="225">
        <v>0</v>
      </c>
      <c r="D9" s="225">
        <v>0</v>
      </c>
      <c r="E9" s="225">
        <v>0</v>
      </c>
      <c r="F9" s="225">
        <v>0</v>
      </c>
      <c r="G9" s="311">
        <v>0</v>
      </c>
      <c r="H9" s="225">
        <v>0</v>
      </c>
      <c r="I9" s="225">
        <v>0</v>
      </c>
    </row>
    <row r="10" spans="1:9" x14ac:dyDescent="0.2">
      <c r="A10" s="614"/>
      <c r="B10" s="147" t="s">
        <v>301</v>
      </c>
      <c r="C10" s="225">
        <v>207</v>
      </c>
      <c r="D10" s="474">
        <v>1.4999999999999999E-2</v>
      </c>
      <c r="E10" s="225">
        <v>55</v>
      </c>
      <c r="F10" s="480">
        <v>0.46</v>
      </c>
      <c r="G10" s="311">
        <v>1.1000000000000001</v>
      </c>
      <c r="H10" s="225">
        <v>201</v>
      </c>
      <c r="I10" s="312">
        <v>0.97</v>
      </c>
    </row>
    <row r="11" spans="1:9" x14ac:dyDescent="0.2">
      <c r="A11" s="614"/>
      <c r="B11" s="147" t="s">
        <v>302</v>
      </c>
      <c r="C11" s="225">
        <v>21</v>
      </c>
      <c r="D11" s="474">
        <v>4.7800000000000002E-2</v>
      </c>
      <c r="E11" s="225">
        <v>67</v>
      </c>
      <c r="F11" s="480">
        <v>0.5</v>
      </c>
      <c r="G11" s="311">
        <v>1.2</v>
      </c>
      <c r="H11" s="225">
        <v>35</v>
      </c>
      <c r="I11" s="312">
        <v>1.62</v>
      </c>
    </row>
    <row r="12" spans="1:9" x14ac:dyDescent="0.2">
      <c r="A12" s="614"/>
      <c r="B12" s="147" t="s">
        <v>303</v>
      </c>
      <c r="C12" s="225">
        <v>7</v>
      </c>
      <c r="D12" s="474">
        <v>0.35139999999999999</v>
      </c>
      <c r="E12" s="225">
        <v>6</v>
      </c>
      <c r="F12" s="480">
        <v>0.74</v>
      </c>
      <c r="G12" s="311">
        <v>1</v>
      </c>
      <c r="H12" s="225">
        <v>30</v>
      </c>
      <c r="I12" s="312">
        <v>4.22</v>
      </c>
    </row>
    <row r="13" spans="1:9" x14ac:dyDescent="0.2">
      <c r="A13" s="614"/>
      <c r="B13" s="147" t="s">
        <v>304</v>
      </c>
      <c r="C13" s="313">
        <v>0</v>
      </c>
      <c r="D13" s="313">
        <v>0</v>
      </c>
      <c r="E13" s="313">
        <v>0</v>
      </c>
      <c r="F13" s="313">
        <v>0</v>
      </c>
      <c r="G13" s="314">
        <v>0</v>
      </c>
      <c r="H13" s="313">
        <v>0</v>
      </c>
      <c r="I13" s="403">
        <v>0</v>
      </c>
    </row>
    <row r="14" spans="1:9" ht="11.25" customHeight="1" x14ac:dyDescent="0.2">
      <c r="A14" s="616" t="str">
        <f>"Total "&amp;A6</f>
        <v>Total Corporate</v>
      </c>
      <c r="B14" s="616"/>
      <c r="C14" s="316">
        <v>4880</v>
      </c>
      <c r="D14" s="475">
        <v>2.5000000000000001E-3</v>
      </c>
      <c r="E14" s="316">
        <v>680</v>
      </c>
      <c r="F14" s="481">
        <v>0.5</v>
      </c>
      <c r="G14" s="317">
        <v>1.8</v>
      </c>
      <c r="H14" s="316">
        <v>1717</v>
      </c>
      <c r="I14" s="318">
        <v>0.35</v>
      </c>
    </row>
    <row r="15" spans="1:9" ht="11.25" customHeight="1" x14ac:dyDescent="0.2">
      <c r="A15" s="613" t="s">
        <v>633</v>
      </c>
      <c r="B15" s="147" t="s">
        <v>297</v>
      </c>
      <c r="C15" s="308">
        <v>7</v>
      </c>
      <c r="D15" s="473">
        <v>5.0000000000000001E-4</v>
      </c>
      <c r="E15" s="308">
        <v>5</v>
      </c>
      <c r="F15" s="479">
        <v>0.36</v>
      </c>
      <c r="G15" s="309">
        <v>4.3</v>
      </c>
      <c r="H15" s="308">
        <v>1</v>
      </c>
      <c r="I15" s="310">
        <v>0.19</v>
      </c>
    </row>
    <row r="16" spans="1:9" x14ac:dyDescent="0.2">
      <c r="A16" s="614"/>
      <c r="B16" s="147" t="s">
        <v>298</v>
      </c>
      <c r="C16" s="225">
        <v>0</v>
      </c>
      <c r="D16" s="225">
        <v>0</v>
      </c>
      <c r="E16" s="225">
        <v>0</v>
      </c>
      <c r="F16" s="225">
        <v>0</v>
      </c>
      <c r="G16" s="311">
        <v>0</v>
      </c>
      <c r="H16" s="225">
        <v>0</v>
      </c>
      <c r="I16" s="225">
        <v>0</v>
      </c>
    </row>
    <row r="17" spans="1:9" x14ac:dyDescent="0.2">
      <c r="A17" s="614"/>
      <c r="B17" s="147" t="s">
        <v>299</v>
      </c>
      <c r="C17" s="225">
        <v>1</v>
      </c>
      <c r="D17" s="474">
        <v>3.0999999999999999E-3</v>
      </c>
      <c r="E17" s="225">
        <v>16</v>
      </c>
      <c r="F17" s="480">
        <v>0.5</v>
      </c>
      <c r="G17" s="311">
        <v>1</v>
      </c>
      <c r="H17" s="225">
        <v>0</v>
      </c>
      <c r="I17" s="312">
        <v>0.42</v>
      </c>
    </row>
    <row r="18" spans="1:9" x14ac:dyDescent="0.2">
      <c r="A18" s="614"/>
      <c r="B18" s="147" t="s">
        <v>300</v>
      </c>
      <c r="C18" s="225">
        <v>0</v>
      </c>
      <c r="D18" s="225">
        <v>0</v>
      </c>
      <c r="E18" s="225">
        <v>0</v>
      </c>
      <c r="F18" s="225">
        <v>0</v>
      </c>
      <c r="G18" s="225">
        <v>0</v>
      </c>
      <c r="H18" s="225">
        <v>0</v>
      </c>
      <c r="I18" s="225">
        <v>0</v>
      </c>
    </row>
    <row r="19" spans="1:9" x14ac:dyDescent="0.2">
      <c r="A19" s="614"/>
      <c r="B19" s="147" t="s">
        <v>301</v>
      </c>
      <c r="C19" s="225">
        <v>0</v>
      </c>
      <c r="D19" s="474">
        <v>1.6400000000000001E-2</v>
      </c>
      <c r="E19" s="225">
        <v>16</v>
      </c>
      <c r="F19" s="480">
        <v>0.5</v>
      </c>
      <c r="G19" s="311">
        <v>1</v>
      </c>
      <c r="H19" s="225">
        <v>0</v>
      </c>
      <c r="I19" s="312">
        <v>0.9</v>
      </c>
    </row>
    <row r="20" spans="1:9" x14ac:dyDescent="0.2">
      <c r="A20" s="614"/>
      <c r="B20" s="147" t="s">
        <v>302</v>
      </c>
      <c r="C20" s="225">
        <v>39</v>
      </c>
      <c r="D20" s="474">
        <v>4.7800000000000002E-2</v>
      </c>
      <c r="E20" s="225">
        <v>276</v>
      </c>
      <c r="F20" s="480">
        <v>0.5</v>
      </c>
      <c r="G20" s="311">
        <v>1.4</v>
      </c>
      <c r="H20" s="225">
        <v>56</v>
      </c>
      <c r="I20" s="312">
        <v>1.42</v>
      </c>
    </row>
    <row r="21" spans="1:9" x14ac:dyDescent="0.2">
      <c r="A21" s="614"/>
      <c r="B21" s="147" t="s">
        <v>303</v>
      </c>
      <c r="C21" s="225">
        <v>1</v>
      </c>
      <c r="D21" s="474">
        <v>0.25490000000000002</v>
      </c>
      <c r="E21" s="225">
        <v>16</v>
      </c>
      <c r="F21" s="480">
        <v>0.5</v>
      </c>
      <c r="G21" s="311">
        <v>1</v>
      </c>
      <c r="H21" s="225">
        <v>2</v>
      </c>
      <c r="I21" s="312">
        <v>2.44</v>
      </c>
    </row>
    <row r="22" spans="1:9" x14ac:dyDescent="0.2">
      <c r="A22" s="614"/>
      <c r="B22" s="147" t="s">
        <v>304</v>
      </c>
      <c r="C22" s="313">
        <v>0</v>
      </c>
      <c r="D22" s="482">
        <v>1</v>
      </c>
      <c r="E22" s="313">
        <v>3</v>
      </c>
      <c r="F22" s="482">
        <v>0.5</v>
      </c>
      <c r="G22" s="314">
        <v>1</v>
      </c>
      <c r="H22" s="313">
        <v>1</v>
      </c>
      <c r="I22" s="315">
        <v>6.87</v>
      </c>
    </row>
    <row r="23" spans="1:9" ht="11.25" customHeight="1" x14ac:dyDescent="0.2">
      <c r="A23" s="616" t="str">
        <f>"Total "&amp;A15</f>
        <v>Total SME Corporate</v>
      </c>
      <c r="B23" s="616"/>
      <c r="C23" s="316">
        <v>48</v>
      </c>
      <c r="D23" s="475">
        <v>4.5999999999999999E-2</v>
      </c>
      <c r="E23" s="316">
        <v>332</v>
      </c>
      <c r="F23" s="481">
        <v>0.48</v>
      </c>
      <c r="G23" s="317">
        <v>1.8</v>
      </c>
      <c r="H23" s="316">
        <v>60</v>
      </c>
      <c r="I23" s="318">
        <v>1.26</v>
      </c>
    </row>
    <row r="24" spans="1:9" ht="11.25" customHeight="1" x14ac:dyDescent="0.2">
      <c r="A24" s="613" t="s">
        <v>85</v>
      </c>
      <c r="B24" s="147" t="s">
        <v>297</v>
      </c>
      <c r="C24" s="308">
        <v>17</v>
      </c>
      <c r="D24" s="473">
        <v>6.9999999999999999E-4</v>
      </c>
      <c r="E24" s="308">
        <v>6</v>
      </c>
      <c r="F24" s="479">
        <v>0.42</v>
      </c>
      <c r="G24" s="309">
        <v>1.3</v>
      </c>
      <c r="H24" s="308">
        <v>4</v>
      </c>
      <c r="I24" s="310">
        <v>0.26</v>
      </c>
    </row>
    <row r="25" spans="1:9" x14ac:dyDescent="0.2">
      <c r="A25" s="614"/>
      <c r="B25" s="147" t="s">
        <v>298</v>
      </c>
      <c r="C25" s="225">
        <v>222</v>
      </c>
      <c r="D25" s="474">
        <v>1.6999999999999999E-3</v>
      </c>
      <c r="E25" s="225">
        <v>46</v>
      </c>
      <c r="F25" s="480">
        <v>0.44</v>
      </c>
      <c r="G25" s="311">
        <v>1.6</v>
      </c>
      <c r="H25" s="225">
        <v>117</v>
      </c>
      <c r="I25" s="312">
        <v>0.53</v>
      </c>
    </row>
    <row r="26" spans="1:9" x14ac:dyDescent="0.2">
      <c r="A26" s="614"/>
      <c r="B26" s="147" t="s">
        <v>299</v>
      </c>
      <c r="C26" s="225">
        <v>68</v>
      </c>
      <c r="D26" s="474">
        <v>3.8999999999999998E-3</v>
      </c>
      <c r="E26" s="225">
        <v>99</v>
      </c>
      <c r="F26" s="480">
        <v>0.22</v>
      </c>
      <c r="G26" s="311">
        <v>1.8</v>
      </c>
      <c r="H26" s="225">
        <v>28</v>
      </c>
      <c r="I26" s="312">
        <v>0.41</v>
      </c>
    </row>
    <row r="27" spans="1:9" x14ac:dyDescent="0.2">
      <c r="A27" s="614"/>
      <c r="B27" s="147" t="s">
        <v>300</v>
      </c>
      <c r="C27" s="225">
        <v>0</v>
      </c>
      <c r="D27" s="225">
        <v>0</v>
      </c>
      <c r="E27" s="225">
        <v>0</v>
      </c>
      <c r="F27" s="225">
        <v>0</v>
      </c>
      <c r="G27" s="225">
        <v>0</v>
      </c>
      <c r="H27" s="225">
        <v>0</v>
      </c>
      <c r="I27" s="225">
        <v>0</v>
      </c>
    </row>
    <row r="28" spans="1:9" x14ac:dyDescent="0.2">
      <c r="A28" s="614"/>
      <c r="B28" s="147" t="s">
        <v>301</v>
      </c>
      <c r="C28" s="225">
        <v>9</v>
      </c>
      <c r="D28" s="474">
        <v>1.15E-2</v>
      </c>
      <c r="E28" s="225">
        <v>25</v>
      </c>
      <c r="F28" s="480">
        <v>0.15</v>
      </c>
      <c r="G28" s="311">
        <v>2.4</v>
      </c>
      <c r="H28" s="225">
        <v>5</v>
      </c>
      <c r="I28" s="312">
        <v>0.53</v>
      </c>
    </row>
    <row r="29" spans="1:9" x14ac:dyDescent="0.2">
      <c r="A29" s="614"/>
      <c r="B29" s="147" t="s">
        <v>302</v>
      </c>
      <c r="C29" s="225">
        <v>6</v>
      </c>
      <c r="D29" s="474">
        <v>4.7800000000000002E-2</v>
      </c>
      <c r="E29" s="225">
        <v>36</v>
      </c>
      <c r="F29" s="480">
        <v>0.5</v>
      </c>
      <c r="G29" s="311">
        <v>1.7</v>
      </c>
      <c r="H29" s="225">
        <v>12</v>
      </c>
      <c r="I29" s="312">
        <v>2.11</v>
      </c>
    </row>
    <row r="30" spans="1:9" x14ac:dyDescent="0.2">
      <c r="A30" s="614"/>
      <c r="B30" s="147" t="s">
        <v>303</v>
      </c>
      <c r="C30" s="225">
        <v>1</v>
      </c>
      <c r="D30" s="474">
        <v>0.19739999999999999</v>
      </c>
      <c r="E30" s="225">
        <v>3</v>
      </c>
      <c r="F30" s="480">
        <v>0.23</v>
      </c>
      <c r="G30" s="311">
        <v>1</v>
      </c>
      <c r="H30" s="225">
        <v>2</v>
      </c>
      <c r="I30" s="312">
        <v>1.83</v>
      </c>
    </row>
    <row r="31" spans="1:9" x14ac:dyDescent="0.2">
      <c r="A31" s="614"/>
      <c r="B31" s="147" t="s">
        <v>304</v>
      </c>
      <c r="C31" s="313">
        <v>0</v>
      </c>
      <c r="D31" s="313">
        <v>0</v>
      </c>
      <c r="E31" s="313">
        <v>0</v>
      </c>
      <c r="F31" s="313">
        <v>0</v>
      </c>
      <c r="G31" s="313">
        <v>0</v>
      </c>
      <c r="H31" s="313">
        <v>0</v>
      </c>
      <c r="I31" s="313">
        <v>0</v>
      </c>
    </row>
    <row r="32" spans="1:9" ht="11.25" customHeight="1" x14ac:dyDescent="0.2">
      <c r="A32" s="617" t="str">
        <f>"Total "&amp;A24</f>
        <v>Total Property Finance</v>
      </c>
      <c r="B32" s="617"/>
      <c r="C32" s="319">
        <v>323</v>
      </c>
      <c r="D32" s="476">
        <v>4.0000000000000001E-3</v>
      </c>
      <c r="E32" s="319">
        <v>215</v>
      </c>
      <c r="F32" s="483">
        <v>0.38</v>
      </c>
      <c r="G32" s="320">
        <v>1.7</v>
      </c>
      <c r="H32" s="319">
        <v>168</v>
      </c>
      <c r="I32" s="321">
        <v>0.52</v>
      </c>
    </row>
    <row r="33" spans="1:9" ht="12" thickBot="1" x14ac:dyDescent="0.25">
      <c r="A33" s="618" t="s">
        <v>305</v>
      </c>
      <c r="B33" s="618"/>
      <c r="C33" s="322">
        <v>5251</v>
      </c>
      <c r="D33" s="477">
        <v>3.0000000000000001E-3</v>
      </c>
      <c r="E33" s="322">
        <v>1227</v>
      </c>
      <c r="F33" s="484">
        <v>0.49</v>
      </c>
      <c r="G33" s="323">
        <v>1.8</v>
      </c>
      <c r="H33" s="322">
        <v>1945</v>
      </c>
      <c r="I33" s="324">
        <v>0.37</v>
      </c>
    </row>
    <row r="34" spans="1:9" x14ac:dyDescent="0.2">
      <c r="A34" s="44"/>
      <c r="B34" s="53"/>
      <c r="C34" s="60"/>
      <c r="D34" s="404"/>
      <c r="E34" s="60"/>
      <c r="F34" s="404"/>
      <c r="G34" s="60"/>
      <c r="H34" s="60"/>
      <c r="I34" s="61"/>
    </row>
    <row r="35" spans="1:9" x14ac:dyDescent="0.2">
      <c r="A35" s="506" t="s">
        <v>306</v>
      </c>
      <c r="B35" s="53"/>
      <c r="C35" s="60"/>
      <c r="D35" s="404"/>
      <c r="E35" s="60"/>
      <c r="F35" s="404"/>
      <c r="G35" s="60"/>
      <c r="H35" s="60"/>
      <c r="I35" s="61"/>
    </row>
    <row r="36" spans="1:9" x14ac:dyDescent="0.2">
      <c r="A36" s="626" t="s">
        <v>778</v>
      </c>
      <c r="B36" s="626"/>
      <c r="C36" s="200"/>
      <c r="D36" s="401"/>
      <c r="E36" s="200"/>
      <c r="F36" s="401"/>
      <c r="G36" s="200"/>
      <c r="H36" s="200"/>
      <c r="I36" s="200"/>
    </row>
    <row r="37" spans="1:9" ht="33.75" x14ac:dyDescent="0.2">
      <c r="A37" s="18" t="s">
        <v>262</v>
      </c>
      <c r="B37" s="18" t="s">
        <v>286</v>
      </c>
      <c r="C37" s="28" t="s">
        <v>354</v>
      </c>
      <c r="D37" s="402" t="s">
        <v>291</v>
      </c>
      <c r="E37" s="28" t="s">
        <v>292</v>
      </c>
      <c r="F37" s="402" t="s">
        <v>293</v>
      </c>
      <c r="G37" s="28" t="s">
        <v>294</v>
      </c>
      <c r="H37" s="28" t="s">
        <v>355</v>
      </c>
      <c r="I37" s="28" t="s">
        <v>295</v>
      </c>
    </row>
    <row r="38" spans="1:9" x14ac:dyDescent="0.2">
      <c r="A38" s="613" t="s">
        <v>86</v>
      </c>
      <c r="B38" s="147" t="s">
        <v>297</v>
      </c>
      <c r="C38" s="308">
        <v>1462</v>
      </c>
      <c r="D38" s="473">
        <v>5.9999999999999995E-4</v>
      </c>
      <c r="E38" s="308">
        <v>67</v>
      </c>
      <c r="F38" s="479">
        <v>0.47</v>
      </c>
      <c r="G38" s="309">
        <v>2.2999999999999998</v>
      </c>
      <c r="H38" s="308">
        <v>349</v>
      </c>
      <c r="I38" s="310">
        <v>0.24</v>
      </c>
    </row>
    <row r="39" spans="1:9" x14ac:dyDescent="0.2">
      <c r="A39" s="614"/>
      <c r="B39" s="147" t="s">
        <v>298</v>
      </c>
      <c r="C39" s="225">
        <v>1320</v>
      </c>
      <c r="D39" s="474">
        <v>1.8E-3</v>
      </c>
      <c r="E39" s="225">
        <v>123</v>
      </c>
      <c r="F39" s="480">
        <v>0.45</v>
      </c>
      <c r="G39" s="311">
        <v>2.7</v>
      </c>
      <c r="H39" s="225">
        <v>591</v>
      </c>
      <c r="I39" s="312">
        <v>0.45</v>
      </c>
    </row>
    <row r="40" spans="1:9" x14ac:dyDescent="0.2">
      <c r="A40" s="614"/>
      <c r="B40" s="147" t="s">
        <v>299</v>
      </c>
      <c r="C40" s="225">
        <v>586</v>
      </c>
      <c r="D40" s="474">
        <v>2.8E-3</v>
      </c>
      <c r="E40" s="225">
        <v>82</v>
      </c>
      <c r="F40" s="480">
        <v>0.5</v>
      </c>
      <c r="G40" s="311">
        <v>1.9</v>
      </c>
      <c r="H40" s="225">
        <v>324</v>
      </c>
      <c r="I40" s="312">
        <v>0.55000000000000004</v>
      </c>
    </row>
    <row r="41" spans="1:9" x14ac:dyDescent="0.2">
      <c r="A41" s="614"/>
      <c r="B41" s="147" t="s">
        <v>300</v>
      </c>
      <c r="C41" s="225">
        <v>0</v>
      </c>
      <c r="D41" s="225">
        <v>0</v>
      </c>
      <c r="E41" s="225">
        <v>0</v>
      </c>
      <c r="F41" s="225">
        <v>0</v>
      </c>
      <c r="G41" s="225">
        <v>0</v>
      </c>
      <c r="H41" s="225">
        <v>0</v>
      </c>
      <c r="I41" s="225">
        <v>0</v>
      </c>
    </row>
    <row r="42" spans="1:9" x14ac:dyDescent="0.2">
      <c r="A42" s="614"/>
      <c r="B42" s="147" t="s">
        <v>301</v>
      </c>
      <c r="C42" s="225">
        <v>73</v>
      </c>
      <c r="D42" s="474">
        <v>1.5299999999999999E-2</v>
      </c>
      <c r="E42" s="225">
        <v>29</v>
      </c>
      <c r="F42" s="480">
        <v>0.5</v>
      </c>
      <c r="G42" s="311">
        <v>1</v>
      </c>
      <c r="H42" s="225">
        <v>76</v>
      </c>
      <c r="I42" s="312">
        <v>1.04</v>
      </c>
    </row>
    <row r="43" spans="1:9" x14ac:dyDescent="0.2">
      <c r="A43" s="614"/>
      <c r="B43" s="147" t="s">
        <v>302</v>
      </c>
      <c r="C43" s="225">
        <v>1</v>
      </c>
      <c r="D43" s="474">
        <v>4.7800000000000002E-2</v>
      </c>
      <c r="E43" s="225">
        <v>5</v>
      </c>
      <c r="F43" s="480">
        <v>0.5</v>
      </c>
      <c r="G43" s="311">
        <v>1</v>
      </c>
      <c r="H43" s="225">
        <v>1</v>
      </c>
      <c r="I43" s="312">
        <v>1.58</v>
      </c>
    </row>
    <row r="44" spans="1:9" x14ac:dyDescent="0.2">
      <c r="A44" s="614"/>
      <c r="B44" s="147" t="s">
        <v>303</v>
      </c>
      <c r="C44" s="225">
        <v>7</v>
      </c>
      <c r="D44" s="474">
        <v>0.1263</v>
      </c>
      <c r="E44" s="225">
        <v>4</v>
      </c>
      <c r="F44" s="480">
        <v>0.5</v>
      </c>
      <c r="G44" s="311">
        <v>1.1000000000000001</v>
      </c>
      <c r="H44" s="225">
        <v>16</v>
      </c>
      <c r="I44" s="312">
        <v>2.34</v>
      </c>
    </row>
    <row r="45" spans="1:9" x14ac:dyDescent="0.2">
      <c r="A45" s="614"/>
      <c r="B45" s="147" t="s">
        <v>304</v>
      </c>
      <c r="C45" s="313">
        <v>0</v>
      </c>
      <c r="D45" s="313">
        <v>0</v>
      </c>
      <c r="E45" s="313">
        <v>0</v>
      </c>
      <c r="F45" s="313">
        <v>0</v>
      </c>
      <c r="G45" s="313">
        <v>0</v>
      </c>
      <c r="H45" s="313">
        <v>0</v>
      </c>
      <c r="I45" s="313">
        <v>0</v>
      </c>
    </row>
    <row r="46" spans="1:9" ht="11.25" customHeight="1" x14ac:dyDescent="0.2">
      <c r="A46" s="617" t="str">
        <f>"Total "&amp;A38</f>
        <v>Total Large Corporate</v>
      </c>
      <c r="B46" s="617"/>
      <c r="C46" s="319">
        <v>3449</v>
      </c>
      <c r="D46" s="476">
        <v>2E-3</v>
      </c>
      <c r="E46" s="319">
        <v>310</v>
      </c>
      <c r="F46" s="483">
        <v>0.47</v>
      </c>
      <c r="G46" s="320">
        <v>2.4</v>
      </c>
      <c r="H46" s="319">
        <v>1357</v>
      </c>
      <c r="I46" s="321">
        <v>0.39</v>
      </c>
    </row>
    <row r="47" spans="1:9" ht="11.25" customHeight="1" x14ac:dyDescent="0.2">
      <c r="A47" s="613" t="s">
        <v>87</v>
      </c>
      <c r="B47" s="147" t="s">
        <v>297</v>
      </c>
      <c r="C47" s="308">
        <v>3625</v>
      </c>
      <c r="D47" s="473">
        <v>2.0000000000000001E-4</v>
      </c>
      <c r="E47" s="308">
        <v>76</v>
      </c>
      <c r="F47" s="479">
        <v>0.31</v>
      </c>
      <c r="G47" s="309">
        <v>1.8</v>
      </c>
      <c r="H47" s="308">
        <v>136</v>
      </c>
      <c r="I47" s="310">
        <v>0.04</v>
      </c>
    </row>
    <row r="48" spans="1:9" x14ac:dyDescent="0.2">
      <c r="A48" s="614"/>
      <c r="B48" s="147" t="s">
        <v>298</v>
      </c>
      <c r="C48" s="225">
        <v>36</v>
      </c>
      <c r="D48" s="474">
        <v>1.6999999999999999E-3</v>
      </c>
      <c r="E48" s="225">
        <v>4</v>
      </c>
      <c r="F48" s="480">
        <v>0.5</v>
      </c>
      <c r="G48" s="311">
        <v>0.3</v>
      </c>
      <c r="H48" s="225">
        <v>9</v>
      </c>
      <c r="I48" s="312">
        <v>0.25</v>
      </c>
    </row>
    <row r="49" spans="1:9" x14ac:dyDescent="0.2">
      <c r="A49" s="614"/>
      <c r="B49" s="147" t="s">
        <v>299</v>
      </c>
      <c r="C49" s="225">
        <v>1</v>
      </c>
      <c r="D49" s="474">
        <v>4.1000000000000003E-3</v>
      </c>
      <c r="E49" s="225">
        <v>2</v>
      </c>
      <c r="F49" s="480">
        <v>0.5</v>
      </c>
      <c r="G49" s="311">
        <v>1.2</v>
      </c>
      <c r="H49" s="225">
        <v>1</v>
      </c>
      <c r="I49" s="312">
        <v>0.59</v>
      </c>
    </row>
    <row r="50" spans="1:9" x14ac:dyDescent="0.2">
      <c r="A50" s="614"/>
      <c r="B50" s="147" t="s">
        <v>300</v>
      </c>
      <c r="C50" s="225">
        <v>0</v>
      </c>
      <c r="D50" s="225">
        <v>0</v>
      </c>
      <c r="E50" s="225">
        <v>0</v>
      </c>
      <c r="F50" s="225">
        <v>0</v>
      </c>
      <c r="G50" s="225">
        <v>0</v>
      </c>
      <c r="H50" s="225">
        <v>0</v>
      </c>
      <c r="I50" s="225">
        <v>0</v>
      </c>
    </row>
    <row r="51" spans="1:9" x14ac:dyDescent="0.2">
      <c r="A51" s="614"/>
      <c r="B51" s="147" t="s">
        <v>301</v>
      </c>
      <c r="C51" s="225">
        <v>0</v>
      </c>
      <c r="D51" s="225">
        <v>0</v>
      </c>
      <c r="E51" s="225">
        <v>0</v>
      </c>
      <c r="F51" s="225">
        <v>0</v>
      </c>
      <c r="G51" s="225">
        <v>0</v>
      </c>
      <c r="H51" s="225">
        <v>0</v>
      </c>
      <c r="I51" s="225">
        <v>0</v>
      </c>
    </row>
    <row r="52" spans="1:9" x14ac:dyDescent="0.2">
      <c r="A52" s="614"/>
      <c r="B52" s="147" t="s">
        <v>302</v>
      </c>
      <c r="C52" s="225">
        <v>0</v>
      </c>
      <c r="D52" s="225">
        <v>0</v>
      </c>
      <c r="E52" s="225">
        <v>0</v>
      </c>
      <c r="F52" s="225">
        <v>0</v>
      </c>
      <c r="G52" s="225">
        <v>0</v>
      </c>
      <c r="H52" s="225">
        <v>0</v>
      </c>
      <c r="I52" s="225">
        <v>0</v>
      </c>
    </row>
    <row r="53" spans="1:9" x14ac:dyDescent="0.2">
      <c r="A53" s="614"/>
      <c r="B53" s="147" t="s">
        <v>303</v>
      </c>
      <c r="C53" s="225">
        <v>0</v>
      </c>
      <c r="D53" s="225">
        <v>0</v>
      </c>
      <c r="E53" s="225">
        <v>0</v>
      </c>
      <c r="F53" s="225">
        <v>0</v>
      </c>
      <c r="G53" s="225">
        <v>0</v>
      </c>
      <c r="H53" s="225">
        <v>0</v>
      </c>
      <c r="I53" s="225">
        <v>0</v>
      </c>
    </row>
    <row r="54" spans="1:9" x14ac:dyDescent="0.2">
      <c r="A54" s="614"/>
      <c r="B54" s="147" t="s">
        <v>304</v>
      </c>
      <c r="C54" s="313">
        <v>0</v>
      </c>
      <c r="D54" s="313">
        <v>0</v>
      </c>
      <c r="E54" s="313">
        <v>0</v>
      </c>
      <c r="F54" s="313">
        <v>0</v>
      </c>
      <c r="G54" s="313">
        <v>0</v>
      </c>
      <c r="H54" s="313">
        <v>0</v>
      </c>
      <c r="I54" s="313">
        <v>0</v>
      </c>
    </row>
    <row r="55" spans="1:9" ht="11.25" customHeight="1" x14ac:dyDescent="0.2">
      <c r="A55" s="617" t="str">
        <f>"Total "&amp;A47</f>
        <v>Total Sovereign</v>
      </c>
      <c r="B55" s="617"/>
      <c r="C55" s="319">
        <v>3662</v>
      </c>
      <c r="D55" s="476">
        <v>2.0000000000000001E-4</v>
      </c>
      <c r="E55" s="319">
        <v>82</v>
      </c>
      <c r="F55" s="483">
        <v>0.31</v>
      </c>
      <c r="G55" s="320">
        <v>1.8</v>
      </c>
      <c r="H55" s="319">
        <v>146</v>
      </c>
      <c r="I55" s="321">
        <v>0.04</v>
      </c>
    </row>
    <row r="56" spans="1:9" ht="11.25" customHeight="1" x14ac:dyDescent="0.2">
      <c r="A56" s="613" t="s">
        <v>88</v>
      </c>
      <c r="B56" s="147" t="s">
        <v>297</v>
      </c>
      <c r="C56" s="308">
        <v>17786</v>
      </c>
      <c r="D56" s="473">
        <v>5.0000000000000001E-4</v>
      </c>
      <c r="E56" s="308">
        <v>1697</v>
      </c>
      <c r="F56" s="479">
        <v>0.5</v>
      </c>
      <c r="G56" s="309">
        <v>1.2</v>
      </c>
      <c r="H56" s="308">
        <v>3821</v>
      </c>
      <c r="I56" s="310">
        <v>0.21</v>
      </c>
    </row>
    <row r="57" spans="1:9" x14ac:dyDescent="0.2">
      <c r="A57" s="614"/>
      <c r="B57" s="147" t="s">
        <v>298</v>
      </c>
      <c r="C57" s="225">
        <v>1024</v>
      </c>
      <c r="D57" s="474">
        <v>1.6999999999999999E-3</v>
      </c>
      <c r="E57" s="225">
        <v>169</v>
      </c>
      <c r="F57" s="480">
        <v>0.5</v>
      </c>
      <c r="G57" s="311">
        <v>1</v>
      </c>
      <c r="H57" s="225">
        <v>442</v>
      </c>
      <c r="I57" s="312">
        <v>0.43</v>
      </c>
    </row>
    <row r="58" spans="1:9" x14ac:dyDescent="0.2">
      <c r="A58" s="614"/>
      <c r="B58" s="147" t="s">
        <v>299</v>
      </c>
      <c r="C58" s="225">
        <v>454</v>
      </c>
      <c r="D58" s="474">
        <v>3.0999999999999999E-3</v>
      </c>
      <c r="E58" s="225">
        <v>123</v>
      </c>
      <c r="F58" s="480">
        <v>0.66</v>
      </c>
      <c r="G58" s="311">
        <v>0.8</v>
      </c>
      <c r="H58" s="225">
        <v>350</v>
      </c>
      <c r="I58" s="312">
        <v>0.77</v>
      </c>
    </row>
    <row r="59" spans="1:9" x14ac:dyDescent="0.2">
      <c r="A59" s="614"/>
      <c r="B59" s="147" t="s">
        <v>300</v>
      </c>
      <c r="C59" s="225">
        <v>0</v>
      </c>
      <c r="D59" s="225">
        <v>0</v>
      </c>
      <c r="E59" s="225">
        <v>0</v>
      </c>
      <c r="F59" s="225">
        <v>0</v>
      </c>
      <c r="G59" s="225">
        <v>0</v>
      </c>
      <c r="H59" s="225">
        <v>0</v>
      </c>
      <c r="I59" s="225">
        <v>0</v>
      </c>
    </row>
    <row r="60" spans="1:9" x14ac:dyDescent="0.2">
      <c r="A60" s="614"/>
      <c r="B60" s="147" t="s">
        <v>301</v>
      </c>
      <c r="C60" s="225">
        <v>29</v>
      </c>
      <c r="D60" s="474">
        <v>1.12E-2</v>
      </c>
      <c r="E60" s="225">
        <v>4</v>
      </c>
      <c r="F60" s="480">
        <v>0.56999999999999995</v>
      </c>
      <c r="G60" s="311">
        <v>1</v>
      </c>
      <c r="H60" s="225">
        <v>35</v>
      </c>
      <c r="I60" s="312">
        <v>1.2</v>
      </c>
    </row>
    <row r="61" spans="1:9" x14ac:dyDescent="0.2">
      <c r="A61" s="614"/>
      <c r="B61" s="147" t="s">
        <v>302</v>
      </c>
      <c r="C61" s="225">
        <v>0</v>
      </c>
      <c r="D61" s="474">
        <v>4.7800000000000002E-2</v>
      </c>
      <c r="E61" s="225">
        <v>2</v>
      </c>
      <c r="F61" s="480">
        <v>0.5</v>
      </c>
      <c r="G61" s="311">
        <v>1</v>
      </c>
      <c r="H61" s="225">
        <v>0</v>
      </c>
      <c r="I61" s="312">
        <v>1.9</v>
      </c>
    </row>
    <row r="62" spans="1:9" x14ac:dyDescent="0.2">
      <c r="A62" s="614"/>
      <c r="B62" s="147" t="s">
        <v>303</v>
      </c>
      <c r="C62" s="225">
        <v>0</v>
      </c>
      <c r="D62" s="225">
        <v>0</v>
      </c>
      <c r="E62" s="225">
        <v>0</v>
      </c>
      <c r="F62" s="225">
        <v>0</v>
      </c>
      <c r="G62" s="225">
        <v>0</v>
      </c>
      <c r="H62" s="225">
        <v>0</v>
      </c>
      <c r="I62" s="225">
        <v>0</v>
      </c>
    </row>
    <row r="63" spans="1:9" x14ac:dyDescent="0.2">
      <c r="A63" s="614"/>
      <c r="B63" s="147" t="s">
        <v>304</v>
      </c>
      <c r="C63" s="313">
        <v>0</v>
      </c>
      <c r="D63" s="313">
        <v>0</v>
      </c>
      <c r="E63" s="313">
        <v>0</v>
      </c>
      <c r="F63" s="313">
        <v>0</v>
      </c>
      <c r="G63" s="313">
        <v>0</v>
      </c>
      <c r="H63" s="313">
        <v>0</v>
      </c>
      <c r="I63" s="313">
        <v>0</v>
      </c>
    </row>
    <row r="64" spans="1:9" ht="11.25" customHeight="1" x14ac:dyDescent="0.2">
      <c r="A64" s="617" t="str">
        <f>"Total "&amp;A56</f>
        <v>Total Financial Institutions</v>
      </c>
      <c r="B64" s="617"/>
      <c r="C64" s="325">
        <v>19293</v>
      </c>
      <c r="D64" s="478">
        <v>6.9999999999999999E-4</v>
      </c>
      <c r="E64" s="325">
        <v>1995</v>
      </c>
      <c r="F64" s="485">
        <v>0.51</v>
      </c>
      <c r="G64" s="326">
        <v>1.2</v>
      </c>
      <c r="H64" s="325">
        <v>4648</v>
      </c>
      <c r="I64" s="327">
        <v>0.24</v>
      </c>
    </row>
    <row r="65" spans="1:9" ht="12" thickBot="1" x14ac:dyDescent="0.25">
      <c r="A65" s="618" t="s">
        <v>307</v>
      </c>
      <c r="B65" s="618"/>
      <c r="C65" s="322">
        <v>26404</v>
      </c>
      <c r="D65" s="477">
        <v>8.0000000000000004E-4</v>
      </c>
      <c r="E65" s="322">
        <v>2387</v>
      </c>
      <c r="F65" s="484">
        <v>0.47</v>
      </c>
      <c r="G65" s="323">
        <v>1.4</v>
      </c>
      <c r="H65" s="322">
        <v>6151</v>
      </c>
      <c r="I65" s="324">
        <v>0.23</v>
      </c>
    </row>
  </sheetData>
  <mergeCells count="16">
    <mergeCell ref="A4:B4"/>
    <mergeCell ref="A33:B33"/>
    <mergeCell ref="A65:B65"/>
    <mergeCell ref="A38:A45"/>
    <mergeCell ref="A46:B46"/>
    <mergeCell ref="A47:A54"/>
    <mergeCell ref="A55:B55"/>
    <mergeCell ref="A56:A63"/>
    <mergeCell ref="A64:B64"/>
    <mergeCell ref="A36:B36"/>
    <mergeCell ref="A6:A13"/>
    <mergeCell ref="A14:B14"/>
    <mergeCell ref="A15:A22"/>
    <mergeCell ref="A23:B23"/>
    <mergeCell ref="A24:A31"/>
    <mergeCell ref="A32:B32"/>
  </mergeCells>
  <hyperlinks>
    <hyperlink ref="I1" location="Contents!A1" display="Home" xr:uid="{D6A0F9FE-3226-4769-884F-EC9B920A4336}"/>
  </hyperlinks>
  <pageMargins left="0.7" right="0.7" top="0.75" bottom="0.75" header="0.3" footer="0.3"/>
  <pageSetup paperSize="9" scale="80"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CC29C-3665-4DF5-9111-E67C4CF0E169}">
  <dimension ref="A1:G33"/>
  <sheetViews>
    <sheetView showGridLines="0" zoomScaleNormal="100" zoomScaleSheetLayoutView="100" workbookViewId="0"/>
  </sheetViews>
  <sheetFormatPr defaultColWidth="10.28515625" defaultRowHeight="11.25" x14ac:dyDescent="0.2"/>
  <cols>
    <col min="1" max="1" width="7" style="531" customWidth="1"/>
    <col min="2" max="2" width="52.5703125" style="531" bestFit="1" customWidth="1"/>
    <col min="3" max="3" width="13.140625" style="531" customWidth="1"/>
    <col min="4" max="4" width="15.28515625" style="531" bestFit="1" customWidth="1"/>
    <col min="5" max="5" width="16" style="531" bestFit="1" customWidth="1"/>
    <col min="6" max="6" width="10.85546875" style="531" bestFit="1" customWidth="1"/>
    <col min="7" max="7" width="11.85546875" style="531" bestFit="1" customWidth="1"/>
    <col min="8" max="16384" width="10.28515625" style="64"/>
  </cols>
  <sheetData>
    <row r="1" spans="1:7" s="532" customFormat="1" x14ac:dyDescent="0.2">
      <c r="A1" s="533" t="s">
        <v>782</v>
      </c>
      <c r="B1" s="534"/>
      <c r="C1" s="534"/>
      <c r="D1" s="534"/>
      <c r="E1" s="534"/>
      <c r="F1" s="534"/>
      <c r="G1" s="590" t="s">
        <v>840</v>
      </c>
    </row>
    <row r="2" spans="1:7" x14ac:dyDescent="0.2">
      <c r="A2" s="591" t="s">
        <v>3</v>
      </c>
      <c r="B2" s="591"/>
      <c r="C2" s="535" t="s">
        <v>594</v>
      </c>
      <c r="D2" s="535" t="s">
        <v>776</v>
      </c>
      <c r="E2" s="535" t="s">
        <v>595</v>
      </c>
      <c r="F2" s="535" t="s">
        <v>777</v>
      </c>
      <c r="G2" s="535" t="s">
        <v>596</v>
      </c>
    </row>
    <row r="3" spans="1:7" x14ac:dyDescent="0.2">
      <c r="A3" s="1"/>
      <c r="B3" s="2" t="s">
        <v>6</v>
      </c>
      <c r="C3" s="237"/>
      <c r="D3" s="3"/>
      <c r="E3" s="3"/>
      <c r="F3" s="3"/>
      <c r="G3" s="3"/>
    </row>
    <row r="4" spans="1:7" x14ac:dyDescent="0.2">
      <c r="A4" s="4">
        <v>1</v>
      </c>
      <c r="B4" s="5" t="s">
        <v>7</v>
      </c>
      <c r="C4" s="238">
        <v>55007</v>
      </c>
      <c r="D4" s="6">
        <v>53577</v>
      </c>
      <c r="E4" s="6">
        <v>54648</v>
      </c>
      <c r="F4" s="6">
        <v>54006</v>
      </c>
      <c r="G4" s="6">
        <v>55764</v>
      </c>
    </row>
    <row r="5" spans="1:7" x14ac:dyDescent="0.2">
      <c r="A5" s="4">
        <v>2</v>
      </c>
      <c r="B5" s="5" t="s">
        <v>8</v>
      </c>
      <c r="C5" s="238">
        <v>65394</v>
      </c>
      <c r="D5" s="6">
        <v>63978</v>
      </c>
      <c r="E5" s="6">
        <v>64843</v>
      </c>
      <c r="F5" s="6">
        <v>64898</v>
      </c>
      <c r="G5" s="6">
        <v>66694</v>
      </c>
    </row>
    <row r="6" spans="1:7" x14ac:dyDescent="0.2">
      <c r="A6" s="4">
        <v>3</v>
      </c>
      <c r="B6" s="5" t="s">
        <v>9</v>
      </c>
      <c r="C6" s="238">
        <v>97136</v>
      </c>
      <c r="D6" s="6">
        <v>97289</v>
      </c>
      <c r="E6" s="6">
        <v>93538</v>
      </c>
      <c r="F6" s="6">
        <v>94264</v>
      </c>
      <c r="G6" s="6">
        <v>95247</v>
      </c>
    </row>
    <row r="7" spans="1:7" x14ac:dyDescent="0.2">
      <c r="A7" s="1"/>
      <c r="B7" s="2" t="s">
        <v>10</v>
      </c>
      <c r="C7" s="239"/>
      <c r="D7" s="7"/>
      <c r="E7" s="7"/>
      <c r="F7" s="7"/>
      <c r="G7" s="7"/>
    </row>
    <row r="8" spans="1:7" x14ac:dyDescent="0.2">
      <c r="A8" s="4">
        <v>4</v>
      </c>
      <c r="B8" s="5" t="s">
        <v>11</v>
      </c>
      <c r="C8" s="238">
        <v>449495</v>
      </c>
      <c r="D8" s="6">
        <v>451401</v>
      </c>
      <c r="E8" s="6">
        <v>437430</v>
      </c>
      <c r="F8" s="6">
        <v>451722</v>
      </c>
      <c r="G8" s="6">
        <v>444417</v>
      </c>
    </row>
    <row r="9" spans="1:7" x14ac:dyDescent="0.2">
      <c r="A9" s="4" t="s">
        <v>12</v>
      </c>
      <c r="B9" s="5" t="s">
        <v>13</v>
      </c>
      <c r="C9" s="238">
        <v>449495</v>
      </c>
      <c r="D9" s="6">
        <v>451401</v>
      </c>
      <c r="E9" s="6">
        <v>437430</v>
      </c>
      <c r="F9" s="6">
        <v>451722</v>
      </c>
      <c r="G9" s="6">
        <v>444417</v>
      </c>
    </row>
    <row r="10" spans="1:7" x14ac:dyDescent="0.2">
      <c r="A10" s="1"/>
      <c r="B10" s="2" t="s">
        <v>14</v>
      </c>
      <c r="C10" s="240"/>
      <c r="D10" s="8"/>
      <c r="E10" s="8"/>
      <c r="F10" s="8"/>
      <c r="G10" s="8"/>
    </row>
    <row r="11" spans="1:7" x14ac:dyDescent="0.2">
      <c r="A11" s="4">
        <v>5</v>
      </c>
      <c r="B11" s="5" t="s">
        <v>15</v>
      </c>
      <c r="C11" s="241">
        <v>0.12239999999999999</v>
      </c>
      <c r="D11" s="9">
        <v>0.1187</v>
      </c>
      <c r="E11" s="9">
        <v>0.1249</v>
      </c>
      <c r="F11" s="9">
        <v>0.1196</v>
      </c>
      <c r="G11" s="9">
        <v>0.1255</v>
      </c>
    </row>
    <row r="12" spans="1:7" x14ac:dyDescent="0.2">
      <c r="A12" s="4" t="s">
        <v>16</v>
      </c>
      <c r="B12" s="5" t="s">
        <v>17</v>
      </c>
      <c r="C12" s="241">
        <v>0.12239999999999999</v>
      </c>
      <c r="D12" s="9">
        <v>0.1187</v>
      </c>
      <c r="E12" s="9">
        <v>0.1249</v>
      </c>
      <c r="F12" s="9">
        <v>0.1196</v>
      </c>
      <c r="G12" s="9">
        <v>0.1255</v>
      </c>
    </row>
    <row r="13" spans="1:7" x14ac:dyDescent="0.2">
      <c r="A13" s="4">
        <v>6</v>
      </c>
      <c r="B13" s="5" t="s">
        <v>18</v>
      </c>
      <c r="C13" s="241">
        <v>0.14549999999999999</v>
      </c>
      <c r="D13" s="9">
        <v>0.14169999999999999</v>
      </c>
      <c r="E13" s="9">
        <v>0.1482</v>
      </c>
      <c r="F13" s="9">
        <v>0.14369999999999999</v>
      </c>
      <c r="G13" s="9">
        <v>0.15010000000000001</v>
      </c>
    </row>
    <row r="14" spans="1:7" x14ac:dyDescent="0.2">
      <c r="A14" s="4" t="s">
        <v>19</v>
      </c>
      <c r="B14" s="5" t="s">
        <v>20</v>
      </c>
      <c r="C14" s="241">
        <v>0.14549999999999999</v>
      </c>
      <c r="D14" s="9">
        <v>0.14169999999999999</v>
      </c>
      <c r="E14" s="9">
        <v>0.1482</v>
      </c>
      <c r="F14" s="9">
        <v>0.14369999999999999</v>
      </c>
      <c r="G14" s="9">
        <v>0.15010000000000001</v>
      </c>
    </row>
    <row r="15" spans="1:7" x14ac:dyDescent="0.2">
      <c r="A15" s="4">
        <v>7</v>
      </c>
      <c r="B15" s="5" t="s">
        <v>21</v>
      </c>
      <c r="C15" s="241">
        <v>0.21609999999999999</v>
      </c>
      <c r="D15" s="9">
        <v>0.2155</v>
      </c>
      <c r="E15" s="9">
        <v>0.21379999999999999</v>
      </c>
      <c r="F15" s="9">
        <v>0.2087</v>
      </c>
      <c r="G15" s="9">
        <v>0.21429999999999999</v>
      </c>
    </row>
    <row r="16" spans="1:7" x14ac:dyDescent="0.2">
      <c r="A16" s="4" t="s">
        <v>22</v>
      </c>
      <c r="B16" s="5" t="s">
        <v>23</v>
      </c>
      <c r="C16" s="241">
        <v>0.21609999999999999</v>
      </c>
      <c r="D16" s="9">
        <v>0.2155</v>
      </c>
      <c r="E16" s="9">
        <v>0.21379999999999999</v>
      </c>
      <c r="F16" s="9">
        <v>0.2087</v>
      </c>
      <c r="G16" s="9">
        <v>0.21429999999999999</v>
      </c>
    </row>
    <row r="17" spans="1:7" x14ac:dyDescent="0.2">
      <c r="A17" s="1"/>
      <c r="B17" s="2" t="s">
        <v>24</v>
      </c>
      <c r="C17" s="242"/>
      <c r="D17" s="10"/>
      <c r="E17" s="10"/>
      <c r="F17" s="10"/>
      <c r="G17" s="10"/>
    </row>
    <row r="18" spans="1:7" x14ac:dyDescent="0.2">
      <c r="A18" s="4">
        <v>8</v>
      </c>
      <c r="B18" s="5" t="s">
        <v>566</v>
      </c>
      <c r="C18" s="241">
        <v>3.7499999999999999E-2</v>
      </c>
      <c r="D18" s="9">
        <v>3.7499999999999999E-2</v>
      </c>
      <c r="E18" s="9">
        <v>3.7499999999999999E-2</v>
      </c>
      <c r="F18" s="9">
        <v>3.7499999999999999E-2</v>
      </c>
      <c r="G18" s="9">
        <v>3.7499999999999999E-2</v>
      </c>
    </row>
    <row r="19" spans="1:7" x14ac:dyDescent="0.2">
      <c r="A19" s="4">
        <v>9</v>
      </c>
      <c r="B19" s="5" t="s">
        <v>25</v>
      </c>
      <c r="C19" s="241">
        <v>8.3999999999999995E-3</v>
      </c>
      <c r="D19" s="9">
        <v>8.3999999999999995E-3</v>
      </c>
      <c r="E19" s="9">
        <v>8.3999999999999995E-3</v>
      </c>
      <c r="F19" s="9">
        <v>8.3999999999999995E-3</v>
      </c>
      <c r="G19" s="9">
        <v>8.3000000000000001E-3</v>
      </c>
    </row>
    <row r="20" spans="1:7" x14ac:dyDescent="0.2">
      <c r="A20" s="4">
        <v>10</v>
      </c>
      <c r="B20" s="5" t="s">
        <v>26</v>
      </c>
      <c r="C20" s="241">
        <v>0.01</v>
      </c>
      <c r="D20" s="9">
        <v>0.01</v>
      </c>
      <c r="E20" s="9">
        <v>0.01</v>
      </c>
      <c r="F20" s="9">
        <v>0.01</v>
      </c>
      <c r="G20" s="9">
        <v>0.01</v>
      </c>
    </row>
    <row r="21" spans="1:7" ht="22.5" x14ac:dyDescent="0.2">
      <c r="A21" s="4">
        <v>11</v>
      </c>
      <c r="B21" s="20" t="s">
        <v>613</v>
      </c>
      <c r="C21" s="241">
        <v>5.5899999999999998E-2</v>
      </c>
      <c r="D21" s="9">
        <v>5.5899999999999998E-2</v>
      </c>
      <c r="E21" s="9">
        <v>5.5899999999999998E-2</v>
      </c>
      <c r="F21" s="9">
        <v>5.5899999999999998E-2</v>
      </c>
      <c r="G21" s="9">
        <f t="shared" ref="G21" si="0">G18+G19+G20</f>
        <v>5.5800000000000002E-2</v>
      </c>
    </row>
    <row r="22" spans="1:7" x14ac:dyDescent="0.2">
      <c r="A22" s="4">
        <v>12</v>
      </c>
      <c r="B22" s="5" t="s">
        <v>27</v>
      </c>
      <c r="C22" s="241">
        <v>7.7399999999999997E-2</v>
      </c>
      <c r="D22" s="9">
        <v>7.3700000000000002E-2</v>
      </c>
      <c r="E22" s="9">
        <v>7.9899999999999999E-2</v>
      </c>
      <c r="F22" s="9">
        <v>7.46E-2</v>
      </c>
      <c r="G22" s="9">
        <f t="shared" ref="G22" si="1">G11-4.5%</f>
        <v>8.0500000000000002E-2</v>
      </c>
    </row>
    <row r="23" spans="1:7" x14ac:dyDescent="0.2">
      <c r="A23" s="1"/>
      <c r="B23" s="2" t="s">
        <v>28</v>
      </c>
      <c r="C23" s="240"/>
      <c r="D23" s="8"/>
      <c r="E23" s="8"/>
      <c r="F23" s="8"/>
      <c r="G23" s="8"/>
    </row>
    <row r="24" spans="1:7" x14ac:dyDescent="0.2">
      <c r="A24" s="4">
        <v>13</v>
      </c>
      <c r="B24" s="5" t="s">
        <v>29</v>
      </c>
      <c r="C24" s="238">
        <v>1257700</v>
      </c>
      <c r="D24" s="6">
        <v>1252495</v>
      </c>
      <c r="E24" s="6">
        <v>1222950</v>
      </c>
      <c r="F24" s="6">
        <v>1207100</v>
      </c>
      <c r="G24" s="6">
        <v>1214900</v>
      </c>
    </row>
    <row r="25" spans="1:7" x14ac:dyDescent="0.2">
      <c r="A25" s="4">
        <v>14</v>
      </c>
      <c r="B25" s="5" t="s">
        <v>30</v>
      </c>
      <c r="C25" s="243">
        <v>5.1999999999999998E-2</v>
      </c>
      <c r="D25" s="117">
        <v>5.11E-2</v>
      </c>
      <c r="E25" s="117">
        <v>5.2999999999999999E-2</v>
      </c>
      <c r="F25" s="117">
        <v>5.3800000000000001E-2</v>
      </c>
      <c r="G25" s="117">
        <v>5.4899999999999997E-2</v>
      </c>
    </row>
    <row r="26" spans="1:7" x14ac:dyDescent="0.2">
      <c r="A26" s="1"/>
      <c r="B26" s="2" t="s">
        <v>31</v>
      </c>
      <c r="C26" s="243"/>
      <c r="D26" s="117"/>
      <c r="E26" s="117"/>
      <c r="F26" s="117"/>
      <c r="G26" s="117"/>
    </row>
    <row r="27" spans="1:7" x14ac:dyDescent="0.2">
      <c r="A27" s="4">
        <v>15</v>
      </c>
      <c r="B27" s="5" t="s">
        <v>32</v>
      </c>
      <c r="C27" s="238">
        <v>182824</v>
      </c>
      <c r="D27" s="6">
        <v>170880</v>
      </c>
      <c r="E27" s="6">
        <v>172722</v>
      </c>
      <c r="F27" s="6">
        <v>172570</v>
      </c>
      <c r="G27" s="6">
        <v>181530</v>
      </c>
    </row>
    <row r="28" spans="1:7" x14ac:dyDescent="0.2">
      <c r="A28" s="4">
        <v>16</v>
      </c>
      <c r="B28" s="5" t="s">
        <v>33</v>
      </c>
      <c r="C28" s="238">
        <v>134930</v>
      </c>
      <c r="D28" s="6">
        <v>130767</v>
      </c>
      <c r="E28" s="6">
        <v>129915</v>
      </c>
      <c r="F28" s="6">
        <v>133190</v>
      </c>
      <c r="G28" s="6">
        <v>137108</v>
      </c>
    </row>
    <row r="29" spans="1:7" x14ac:dyDescent="0.2">
      <c r="A29" s="4">
        <v>17</v>
      </c>
      <c r="B29" s="5" t="s">
        <v>34</v>
      </c>
      <c r="C29" s="244">
        <v>1.35</v>
      </c>
      <c r="D29" s="11">
        <v>1.31</v>
      </c>
      <c r="E29" s="11">
        <v>1.33</v>
      </c>
      <c r="F29" s="11">
        <v>1.3</v>
      </c>
      <c r="G29" s="11">
        <v>1.32</v>
      </c>
    </row>
    <row r="30" spans="1:7" x14ac:dyDescent="0.2">
      <c r="A30" s="1"/>
      <c r="B30" s="2" t="s">
        <v>35</v>
      </c>
      <c r="C30" s="240"/>
      <c r="D30" s="8"/>
      <c r="E30" s="8"/>
      <c r="F30" s="8"/>
      <c r="G30" s="8"/>
    </row>
    <row r="31" spans="1:7" x14ac:dyDescent="0.2">
      <c r="A31" s="4">
        <v>18</v>
      </c>
      <c r="B31" s="5" t="s">
        <v>36</v>
      </c>
      <c r="C31" s="238">
        <v>767463</v>
      </c>
      <c r="D31" s="6">
        <v>758481</v>
      </c>
      <c r="E31" s="6">
        <v>736202</v>
      </c>
      <c r="F31" s="6">
        <v>736162</v>
      </c>
      <c r="G31" s="6">
        <v>720483</v>
      </c>
    </row>
    <row r="32" spans="1:7" x14ac:dyDescent="0.2">
      <c r="A32" s="4">
        <v>19</v>
      </c>
      <c r="B32" s="5" t="s">
        <v>37</v>
      </c>
      <c r="C32" s="238">
        <v>666726</v>
      </c>
      <c r="D32" s="6">
        <v>673583</v>
      </c>
      <c r="E32" s="6">
        <v>654798</v>
      </c>
      <c r="F32" s="6">
        <v>651107</v>
      </c>
      <c r="G32" s="6">
        <v>632775</v>
      </c>
    </row>
    <row r="33" spans="1:7" ht="12" thickBot="1" x14ac:dyDescent="0.25">
      <c r="A33" s="12">
        <v>20</v>
      </c>
      <c r="B33" s="13" t="s">
        <v>38</v>
      </c>
      <c r="C33" s="245">
        <v>1.1499999999999999</v>
      </c>
      <c r="D33" s="14">
        <v>1.1299999999999999</v>
      </c>
      <c r="E33" s="14">
        <v>1.1200000000000001</v>
      </c>
      <c r="F33" s="14">
        <v>1.1299999999999999</v>
      </c>
      <c r="G33" s="14">
        <v>1.1399999999999999</v>
      </c>
    </row>
  </sheetData>
  <mergeCells count="1">
    <mergeCell ref="A2:B2"/>
  </mergeCells>
  <hyperlinks>
    <hyperlink ref="G1" location="Contents!A1" display="Home" xr:uid="{0FB57706-E83B-4BFB-9E7F-B89C57645819}"/>
  </hyperlinks>
  <pageMargins left="0.7" right="0.7" top="0.75" bottom="0.75" header="0.3" footer="0.3"/>
  <pageSetup paperSize="9" scale="6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311BA-C543-4CB5-A315-499BE7A5558B}">
  <dimension ref="A1:G8"/>
  <sheetViews>
    <sheetView showGridLines="0" zoomScaleNormal="100" zoomScaleSheetLayoutView="100" workbookViewId="0"/>
  </sheetViews>
  <sheetFormatPr defaultColWidth="10.28515625" defaultRowHeight="11.25" x14ac:dyDescent="0.2"/>
  <cols>
    <col min="1" max="1" width="30.42578125" style="49" customWidth="1"/>
    <col min="2" max="16384" width="10.28515625" style="49"/>
  </cols>
  <sheetData>
    <row r="1" spans="1:7" s="511" customFormat="1" x14ac:dyDescent="0.2">
      <c r="A1" s="514" t="s">
        <v>790</v>
      </c>
      <c r="G1" s="590" t="s">
        <v>840</v>
      </c>
    </row>
    <row r="2" spans="1:7" ht="17.25" customHeight="1" x14ac:dyDescent="0.2">
      <c r="A2" s="595" t="s">
        <v>3</v>
      </c>
      <c r="B2" s="610" t="s">
        <v>356</v>
      </c>
      <c r="C2" s="610"/>
      <c r="D2" s="610"/>
      <c r="E2" s="610"/>
      <c r="F2" s="610" t="s">
        <v>357</v>
      </c>
      <c r="G2" s="610"/>
    </row>
    <row r="3" spans="1:7" ht="29.25" customHeight="1" x14ac:dyDescent="0.2">
      <c r="A3" s="595"/>
      <c r="B3" s="627" t="s">
        <v>358</v>
      </c>
      <c r="C3" s="627"/>
      <c r="D3" s="627" t="s">
        <v>359</v>
      </c>
      <c r="E3" s="627"/>
      <c r="F3" s="602" t="s">
        <v>358</v>
      </c>
      <c r="G3" s="602" t="s">
        <v>359</v>
      </c>
    </row>
    <row r="4" spans="1:7" ht="22.5" x14ac:dyDescent="0.2">
      <c r="A4" s="596"/>
      <c r="B4" s="29" t="s">
        <v>360</v>
      </c>
      <c r="C4" s="29" t="s">
        <v>361</v>
      </c>
      <c r="D4" s="29" t="s">
        <v>360</v>
      </c>
      <c r="E4" s="29" t="s">
        <v>361</v>
      </c>
      <c r="F4" s="603"/>
      <c r="G4" s="603"/>
    </row>
    <row r="5" spans="1:7" x14ac:dyDescent="0.2">
      <c r="A5" s="85" t="s">
        <v>778</v>
      </c>
      <c r="B5" s="328"/>
      <c r="C5" s="328"/>
      <c r="D5" s="328"/>
      <c r="E5" s="328"/>
      <c r="F5" s="328"/>
      <c r="G5" s="328"/>
    </row>
    <row r="6" spans="1:7" x14ac:dyDescent="0.2">
      <c r="A6" s="20" t="s">
        <v>228</v>
      </c>
      <c r="B6" s="249">
        <v>0</v>
      </c>
      <c r="C6" s="43">
        <v>3118</v>
      </c>
      <c r="D6" s="249">
        <v>0</v>
      </c>
      <c r="E6" s="43">
        <v>9050</v>
      </c>
      <c r="F6" s="43">
        <v>31307</v>
      </c>
      <c r="G6" s="43">
        <v>25387</v>
      </c>
    </row>
    <row r="7" spans="1:7" x14ac:dyDescent="0.2">
      <c r="A7" s="20" t="s">
        <v>362</v>
      </c>
      <c r="B7" s="249">
        <v>0</v>
      </c>
      <c r="C7" s="43">
        <v>345</v>
      </c>
      <c r="D7" s="43">
        <v>1830</v>
      </c>
      <c r="E7" s="43">
        <v>29</v>
      </c>
      <c r="F7" s="43">
        <v>23655</v>
      </c>
      <c r="G7" s="43">
        <v>30195</v>
      </c>
    </row>
    <row r="8" spans="1:7" ht="12" thickBot="1" x14ac:dyDescent="0.25">
      <c r="A8" s="22" t="s">
        <v>56</v>
      </c>
      <c r="B8" s="322">
        <v>0</v>
      </c>
      <c r="C8" s="322">
        <v>3463</v>
      </c>
      <c r="D8" s="322">
        <v>1830</v>
      </c>
      <c r="E8" s="322">
        <v>9079</v>
      </c>
      <c r="F8" s="322">
        <v>54962</v>
      </c>
      <c r="G8" s="322">
        <v>55582</v>
      </c>
    </row>
  </sheetData>
  <mergeCells count="7">
    <mergeCell ref="A2:A4"/>
    <mergeCell ref="B2:E2"/>
    <mergeCell ref="F2:G2"/>
    <mergeCell ref="B3:C3"/>
    <mergeCell ref="D3:E3"/>
    <mergeCell ref="F3:F4"/>
    <mergeCell ref="G3:G4"/>
  </mergeCells>
  <hyperlinks>
    <hyperlink ref="G1" location="Contents!A1" display="Home" xr:uid="{B4E64522-F1EE-45C2-83BB-5CDC79250FD8}"/>
  </hyperlinks>
  <pageMargins left="0.7" right="0.7" top="0.75" bottom="0.75" header="0.3" footer="0.3"/>
  <pageSetup paperSize="9" scale="94" orientation="portrait"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636B2-27D0-4C79-9531-73D7047E839B}">
  <dimension ref="A1:D13"/>
  <sheetViews>
    <sheetView showGridLines="0" zoomScaleNormal="100" zoomScaleSheetLayoutView="100" workbookViewId="0"/>
  </sheetViews>
  <sheetFormatPr defaultColWidth="10.28515625" defaultRowHeight="11.25" x14ac:dyDescent="0.2"/>
  <cols>
    <col min="1" max="1" width="34.42578125" style="49" customWidth="1"/>
    <col min="2" max="16384" width="10.28515625" style="49"/>
  </cols>
  <sheetData>
    <row r="1" spans="1:4" s="511" customFormat="1" x14ac:dyDescent="0.2">
      <c r="A1" s="514" t="s">
        <v>363</v>
      </c>
      <c r="C1" s="590" t="s">
        <v>840</v>
      </c>
    </row>
    <row r="2" spans="1:4" x14ac:dyDescent="0.2">
      <c r="A2" s="595" t="s">
        <v>3</v>
      </c>
      <c r="B2" s="628" t="s">
        <v>594</v>
      </c>
      <c r="C2" s="601"/>
    </row>
    <row r="3" spans="1:4" ht="22.5" x14ac:dyDescent="0.2">
      <c r="A3" s="596"/>
      <c r="B3" s="29" t="s">
        <v>364</v>
      </c>
      <c r="C3" s="29" t="s">
        <v>365</v>
      </c>
    </row>
    <row r="4" spans="1:4" x14ac:dyDescent="0.2">
      <c r="A4" s="153" t="s">
        <v>366</v>
      </c>
      <c r="B4" s="329"/>
      <c r="C4" s="329"/>
    </row>
    <row r="5" spans="1:4" x14ac:dyDescent="0.2">
      <c r="A5" s="147" t="s">
        <v>367</v>
      </c>
      <c r="B5" s="330">
        <v>0</v>
      </c>
      <c r="C5" s="330">
        <v>0</v>
      </c>
    </row>
    <row r="6" spans="1:4" x14ac:dyDescent="0.2">
      <c r="A6" s="147" t="s">
        <v>368</v>
      </c>
      <c r="B6" s="225">
        <v>8956</v>
      </c>
      <c r="C6" s="225">
        <v>6491</v>
      </c>
    </row>
    <row r="7" spans="1:4" x14ac:dyDescent="0.2">
      <c r="A7" s="147" t="s">
        <v>369</v>
      </c>
      <c r="B7" s="330">
        <v>0</v>
      </c>
      <c r="C7" s="330">
        <v>0</v>
      </c>
    </row>
    <row r="8" spans="1:4" x14ac:dyDescent="0.2">
      <c r="A8" s="147" t="s">
        <v>370</v>
      </c>
      <c r="B8" s="330">
        <v>0</v>
      </c>
      <c r="C8" s="330">
        <v>0</v>
      </c>
    </row>
    <row r="9" spans="1:4" x14ac:dyDescent="0.2">
      <c r="A9" s="147" t="s">
        <v>371</v>
      </c>
      <c r="B9" s="330">
        <v>0</v>
      </c>
      <c r="C9" s="330">
        <v>0</v>
      </c>
    </row>
    <row r="10" spans="1:4" x14ac:dyDescent="0.2">
      <c r="A10" s="154" t="s">
        <v>372</v>
      </c>
      <c r="B10" s="325">
        <v>8956</v>
      </c>
      <c r="C10" s="325">
        <v>6491</v>
      </c>
    </row>
    <row r="11" spans="1:4" x14ac:dyDescent="0.2">
      <c r="A11" s="153" t="s">
        <v>373</v>
      </c>
      <c r="B11" s="43"/>
      <c r="C11" s="43"/>
    </row>
    <row r="12" spans="1:4" x14ac:dyDescent="0.2">
      <c r="A12" s="147" t="s">
        <v>374</v>
      </c>
      <c r="B12" s="331">
        <v>0</v>
      </c>
      <c r="C12" s="225">
        <v>123</v>
      </c>
      <c r="D12" s="543"/>
    </row>
    <row r="13" spans="1:4" ht="12" thickBot="1" x14ac:dyDescent="0.25">
      <c r="A13" s="149" t="s">
        <v>375</v>
      </c>
      <c r="B13" s="332">
        <v>-169</v>
      </c>
      <c r="C13" s="333">
        <v>0</v>
      </c>
    </row>
  </sheetData>
  <mergeCells count="2">
    <mergeCell ref="A2:A3"/>
    <mergeCell ref="B2:C2"/>
  </mergeCells>
  <hyperlinks>
    <hyperlink ref="C1" location="Contents!A1" display="Home" xr:uid="{F2B6E300-AABA-49AA-83D0-1A70EA17C75B}"/>
  </hyperlinks>
  <pageMargins left="0.7" right="0.7" top="0.75" bottom="0.75" header="0.3" footer="0.3"/>
  <pageSetup paperSize="9" orientation="portrait"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D5941-F297-4349-AE44-74E87210E88E}">
  <dimension ref="A1:D23"/>
  <sheetViews>
    <sheetView showGridLines="0" zoomScaleNormal="100" zoomScaleSheetLayoutView="100" workbookViewId="0"/>
  </sheetViews>
  <sheetFormatPr defaultColWidth="10.28515625" defaultRowHeight="11.25" x14ac:dyDescent="0.2"/>
  <cols>
    <col min="1" max="1" width="5.28515625" style="49" customWidth="1"/>
    <col min="2" max="2" width="58.5703125" style="49" customWidth="1"/>
    <col min="3" max="16384" width="10.28515625" style="49"/>
  </cols>
  <sheetData>
    <row r="1" spans="1:4" s="511" customFormat="1" x14ac:dyDescent="0.2">
      <c r="A1" s="511" t="s">
        <v>791</v>
      </c>
      <c r="D1" s="590" t="s">
        <v>840</v>
      </c>
    </row>
    <row r="2" spans="1:4" ht="16.5" customHeight="1" x14ac:dyDescent="0.2">
      <c r="A2" s="595" t="s">
        <v>3</v>
      </c>
      <c r="B2" s="595"/>
      <c r="C2" s="628" t="s">
        <v>594</v>
      </c>
      <c r="D2" s="601"/>
    </row>
    <row r="3" spans="1:4" ht="22.5" x14ac:dyDescent="0.2">
      <c r="A3" s="596"/>
      <c r="B3" s="596"/>
      <c r="C3" s="29" t="s">
        <v>376</v>
      </c>
      <c r="D3" s="28" t="s">
        <v>44</v>
      </c>
    </row>
    <row r="4" spans="1:4" s="507" customFormat="1" x14ac:dyDescent="0.2">
      <c r="A4" s="113">
        <v>1</v>
      </c>
      <c r="B4" s="153" t="s">
        <v>377</v>
      </c>
      <c r="C4" s="335">
        <v>6504</v>
      </c>
      <c r="D4" s="335">
        <v>209</v>
      </c>
    </row>
    <row r="5" spans="1:4" ht="22.5" x14ac:dyDescent="0.2">
      <c r="A5" s="207">
        <v>2</v>
      </c>
      <c r="B5" s="153" t="s">
        <v>378</v>
      </c>
      <c r="C5" s="334">
        <v>3842</v>
      </c>
      <c r="D5" s="334">
        <v>76</v>
      </c>
    </row>
    <row r="6" spans="1:4" x14ac:dyDescent="0.2">
      <c r="A6" s="148">
        <v>3</v>
      </c>
      <c r="B6" s="426" t="s">
        <v>379</v>
      </c>
      <c r="C6" s="43">
        <v>3842</v>
      </c>
      <c r="D6" s="43">
        <v>76</v>
      </c>
    </row>
    <row r="7" spans="1:4" x14ac:dyDescent="0.2">
      <c r="A7" s="148">
        <v>4</v>
      </c>
      <c r="B7" s="426" t="s">
        <v>380</v>
      </c>
      <c r="C7" s="225">
        <v>0</v>
      </c>
      <c r="D7" s="225">
        <v>0</v>
      </c>
    </row>
    <row r="8" spans="1:4" x14ac:dyDescent="0.2">
      <c r="A8" s="148">
        <v>5</v>
      </c>
      <c r="B8" s="426" t="s">
        <v>381</v>
      </c>
      <c r="C8" s="225">
        <v>0</v>
      </c>
      <c r="D8" s="225">
        <v>0</v>
      </c>
    </row>
    <row r="9" spans="1:4" x14ac:dyDescent="0.2">
      <c r="A9" s="148">
        <v>6</v>
      </c>
      <c r="B9" s="426" t="s">
        <v>382</v>
      </c>
      <c r="C9" s="225">
        <v>0</v>
      </c>
      <c r="D9" s="225">
        <v>0</v>
      </c>
    </row>
    <row r="10" spans="1:4" x14ac:dyDescent="0.2">
      <c r="A10" s="148">
        <v>7</v>
      </c>
      <c r="B10" s="20" t="s">
        <v>383</v>
      </c>
      <c r="C10" s="43">
        <v>1830</v>
      </c>
      <c r="D10" s="372"/>
    </row>
    <row r="11" spans="1:4" x14ac:dyDescent="0.2">
      <c r="A11" s="148">
        <v>8</v>
      </c>
      <c r="B11" s="20" t="s">
        <v>384</v>
      </c>
      <c r="C11" s="43">
        <v>465</v>
      </c>
      <c r="D11" s="43">
        <v>46</v>
      </c>
    </row>
    <row r="12" spans="1:4" x14ac:dyDescent="0.2">
      <c r="A12" s="148">
        <v>9</v>
      </c>
      <c r="B12" s="20" t="s">
        <v>385</v>
      </c>
      <c r="C12" s="43">
        <v>91</v>
      </c>
      <c r="D12" s="43">
        <v>87</v>
      </c>
    </row>
    <row r="13" spans="1:4" x14ac:dyDescent="0.2">
      <c r="A13" s="148">
        <v>10</v>
      </c>
      <c r="B13" s="20" t="s">
        <v>386</v>
      </c>
      <c r="C13" s="43">
        <v>276</v>
      </c>
      <c r="D13" s="43">
        <v>0</v>
      </c>
    </row>
    <row r="14" spans="1:4" s="507" customFormat="1" x14ac:dyDescent="0.2">
      <c r="A14" s="207">
        <v>11</v>
      </c>
      <c r="B14" s="2" t="s">
        <v>387</v>
      </c>
      <c r="C14" s="335">
        <v>122</v>
      </c>
      <c r="D14" s="334">
        <v>41</v>
      </c>
    </row>
    <row r="15" spans="1:4" ht="22.5" x14ac:dyDescent="0.2">
      <c r="A15" s="148">
        <v>12</v>
      </c>
      <c r="B15" s="20" t="s">
        <v>388</v>
      </c>
      <c r="C15" s="225">
        <v>122</v>
      </c>
      <c r="D15" s="225">
        <v>41</v>
      </c>
    </row>
    <row r="16" spans="1:4" x14ac:dyDescent="0.2">
      <c r="A16" s="148">
        <v>13</v>
      </c>
      <c r="B16" s="426" t="s">
        <v>379</v>
      </c>
      <c r="C16" s="43">
        <v>70</v>
      </c>
      <c r="D16" s="43">
        <v>31</v>
      </c>
    </row>
    <row r="17" spans="1:4" x14ac:dyDescent="0.2">
      <c r="A17" s="148">
        <v>14</v>
      </c>
      <c r="B17" s="426" t="s">
        <v>380</v>
      </c>
      <c r="C17" s="225">
        <v>0</v>
      </c>
      <c r="D17" s="225">
        <v>0</v>
      </c>
    </row>
    <row r="18" spans="1:4" x14ac:dyDescent="0.2">
      <c r="A18" s="148">
        <v>15</v>
      </c>
      <c r="B18" s="426" t="s">
        <v>381</v>
      </c>
      <c r="C18" s="225">
        <v>52</v>
      </c>
      <c r="D18" s="225">
        <v>10</v>
      </c>
    </row>
    <row r="19" spans="1:4" x14ac:dyDescent="0.2">
      <c r="A19" s="148">
        <v>16</v>
      </c>
      <c r="B19" s="426" t="s">
        <v>382</v>
      </c>
      <c r="C19" s="225">
        <v>0</v>
      </c>
      <c r="D19" s="225">
        <v>0</v>
      </c>
    </row>
    <row r="20" spans="1:4" x14ac:dyDescent="0.2">
      <c r="A20" s="148">
        <v>17</v>
      </c>
      <c r="B20" s="20" t="s">
        <v>383</v>
      </c>
      <c r="C20" s="225">
        <v>0</v>
      </c>
      <c r="D20" s="372"/>
    </row>
    <row r="21" spans="1:4" x14ac:dyDescent="0.2">
      <c r="A21" s="148">
        <v>18</v>
      </c>
      <c r="B21" s="20" t="s">
        <v>384</v>
      </c>
      <c r="C21" s="43">
        <v>0</v>
      </c>
      <c r="D21" s="43">
        <v>0</v>
      </c>
    </row>
    <row r="22" spans="1:4" x14ac:dyDescent="0.2">
      <c r="A22" s="148">
        <v>19</v>
      </c>
      <c r="B22" s="20" t="s">
        <v>385</v>
      </c>
      <c r="C22" s="225">
        <v>0</v>
      </c>
      <c r="D22" s="225">
        <v>0</v>
      </c>
    </row>
    <row r="23" spans="1:4" ht="12" thickBot="1" x14ac:dyDescent="0.25">
      <c r="A23" s="208">
        <v>20</v>
      </c>
      <c r="B23" s="63" t="s">
        <v>386</v>
      </c>
      <c r="C23" s="332">
        <v>0</v>
      </c>
      <c r="D23" s="332">
        <v>0</v>
      </c>
    </row>
  </sheetData>
  <mergeCells count="2">
    <mergeCell ref="A2:B3"/>
    <mergeCell ref="C2:D2"/>
  </mergeCells>
  <hyperlinks>
    <hyperlink ref="D1" location="Contents!A1" display="Home" xr:uid="{9A7A3866-0DCA-4F2D-9AE4-7A1CA42660A6}"/>
  </hyperlinks>
  <pageMargins left="0.7" right="0.7" top="0.75" bottom="0.75" header="0.3" footer="0.3"/>
  <pageSetup paperSize="9" orientation="portrait"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3BE1F-3EAB-4348-BDA3-2D6CC4409800}">
  <dimension ref="A1:M15"/>
  <sheetViews>
    <sheetView showGridLines="0" zoomScaleNormal="100" zoomScaleSheetLayoutView="100" workbookViewId="0"/>
  </sheetViews>
  <sheetFormatPr defaultColWidth="10.28515625" defaultRowHeight="11.25" x14ac:dyDescent="0.2"/>
  <cols>
    <col min="1" max="1" width="5.7109375" style="49" customWidth="1"/>
    <col min="2" max="2" width="30.42578125" style="49" customWidth="1"/>
    <col min="3" max="4" width="10.28515625" style="49"/>
    <col min="5" max="5" width="10.28515625" style="49" customWidth="1"/>
    <col min="6" max="6" width="1.28515625" style="49" customWidth="1"/>
    <col min="7" max="9" width="10.28515625" style="49"/>
    <col min="10" max="10" width="1.28515625" style="49" customWidth="1"/>
    <col min="11" max="16384" width="10.28515625" style="49"/>
  </cols>
  <sheetData>
    <row r="1" spans="1:13" s="511" customFormat="1" x14ac:dyDescent="0.2">
      <c r="A1" s="514" t="s">
        <v>389</v>
      </c>
      <c r="M1" s="590" t="s">
        <v>840</v>
      </c>
    </row>
    <row r="2" spans="1:13" ht="11.25" customHeight="1" x14ac:dyDescent="0.2">
      <c r="A2" s="601"/>
      <c r="B2" s="601"/>
      <c r="C2" s="610" t="s">
        <v>390</v>
      </c>
      <c r="D2" s="610"/>
      <c r="E2" s="610"/>
      <c r="F2" s="17"/>
      <c r="G2" s="610" t="s">
        <v>646</v>
      </c>
      <c r="H2" s="610"/>
      <c r="I2" s="610"/>
      <c r="J2" s="17"/>
      <c r="K2" s="610" t="s">
        <v>391</v>
      </c>
      <c r="L2" s="610"/>
      <c r="M2" s="610"/>
    </row>
    <row r="3" spans="1:13" ht="12" thickBot="1" x14ac:dyDescent="0.25">
      <c r="A3" s="630" t="s">
        <v>3</v>
      </c>
      <c r="B3" s="630"/>
      <c r="C3" s="361" t="s">
        <v>392</v>
      </c>
      <c r="D3" s="361" t="s">
        <v>393</v>
      </c>
      <c r="E3" s="361" t="s">
        <v>394</v>
      </c>
      <c r="F3" s="361"/>
      <c r="G3" s="361" t="s">
        <v>392</v>
      </c>
      <c r="H3" s="361" t="s">
        <v>393</v>
      </c>
      <c r="I3" s="361" t="s">
        <v>394</v>
      </c>
      <c r="J3" s="361"/>
      <c r="K3" s="361" t="s">
        <v>392</v>
      </c>
      <c r="L3" s="361" t="s">
        <v>393</v>
      </c>
      <c r="M3" s="361" t="s">
        <v>394</v>
      </c>
    </row>
    <row r="4" spans="1:13" ht="11.25" customHeight="1" x14ac:dyDescent="0.2">
      <c r="A4" s="629" t="s">
        <v>778</v>
      </c>
      <c r="B4" s="629"/>
      <c r="C4" s="328"/>
      <c r="D4" s="328"/>
      <c r="E4" s="328"/>
      <c r="F4" s="328"/>
      <c r="G4" s="328"/>
      <c r="H4" s="328"/>
      <c r="I4" s="328"/>
      <c r="J4" s="328"/>
      <c r="K4" s="328"/>
      <c r="L4" s="328"/>
      <c r="M4" s="328"/>
    </row>
    <row r="5" spans="1:13" x14ac:dyDescent="0.2">
      <c r="A5" s="113">
        <v>1</v>
      </c>
      <c r="B5" s="153" t="s">
        <v>395</v>
      </c>
      <c r="C5" s="283">
        <v>110181</v>
      </c>
      <c r="D5" s="43">
        <v>0</v>
      </c>
      <c r="E5" s="283">
        <v>110181</v>
      </c>
      <c r="F5" s="391"/>
      <c r="G5" s="334">
        <v>0</v>
      </c>
      <c r="H5" s="334">
        <v>0</v>
      </c>
      <c r="I5" s="334">
        <v>0</v>
      </c>
      <c r="J5" s="334"/>
      <c r="K5" s="283">
        <v>27986</v>
      </c>
      <c r="L5" s="43">
        <v>0</v>
      </c>
      <c r="M5" s="283">
        <v>27986</v>
      </c>
    </row>
    <row r="6" spans="1:13" x14ac:dyDescent="0.2">
      <c r="A6" s="147">
        <v>2</v>
      </c>
      <c r="B6" s="147" t="s">
        <v>623</v>
      </c>
      <c r="C6" s="255">
        <v>110181</v>
      </c>
      <c r="D6" s="43">
        <v>0</v>
      </c>
      <c r="E6" s="255">
        <v>110181</v>
      </c>
      <c r="F6" s="392"/>
      <c r="G6" s="334">
        <v>0</v>
      </c>
      <c r="H6" s="334">
        <v>0</v>
      </c>
      <c r="I6" s="334">
        <v>0</v>
      </c>
      <c r="J6" s="334"/>
      <c r="K6" s="255">
        <v>26383</v>
      </c>
      <c r="L6" s="43">
        <v>0</v>
      </c>
      <c r="M6" s="255">
        <v>26383</v>
      </c>
    </row>
    <row r="7" spans="1:13" x14ac:dyDescent="0.2">
      <c r="A7" s="147">
        <v>3</v>
      </c>
      <c r="B7" s="147" t="s">
        <v>624</v>
      </c>
      <c r="C7" s="43">
        <v>0</v>
      </c>
      <c r="D7" s="43">
        <v>0</v>
      </c>
      <c r="E7" s="334">
        <v>0</v>
      </c>
      <c r="F7" s="334"/>
      <c r="G7" s="334">
        <v>0</v>
      </c>
      <c r="H7" s="334">
        <v>0</v>
      </c>
      <c r="I7" s="334">
        <v>0</v>
      </c>
      <c r="J7" s="334"/>
      <c r="K7" s="255">
        <v>222</v>
      </c>
      <c r="L7" s="43">
        <v>0</v>
      </c>
      <c r="M7" s="255">
        <v>222</v>
      </c>
    </row>
    <row r="8" spans="1:13" x14ac:dyDescent="0.2">
      <c r="A8" s="147">
        <v>4</v>
      </c>
      <c r="B8" s="147" t="s">
        <v>625</v>
      </c>
      <c r="C8" s="43">
        <v>0</v>
      </c>
      <c r="D8" s="43">
        <v>0</v>
      </c>
      <c r="E8" s="334">
        <v>0</v>
      </c>
      <c r="F8" s="334"/>
      <c r="G8" s="334">
        <v>0</v>
      </c>
      <c r="H8" s="334">
        <v>0</v>
      </c>
      <c r="I8" s="334">
        <v>0</v>
      </c>
      <c r="J8" s="334"/>
      <c r="K8" s="255">
        <v>1381</v>
      </c>
      <c r="L8" s="43">
        <v>0</v>
      </c>
      <c r="M8" s="255">
        <v>1381</v>
      </c>
    </row>
    <row r="9" spans="1:13" x14ac:dyDescent="0.2">
      <c r="A9" s="147">
        <v>5</v>
      </c>
      <c r="B9" s="147" t="s">
        <v>606</v>
      </c>
      <c r="C9" s="43">
        <v>0</v>
      </c>
      <c r="D9" s="43">
        <v>0</v>
      </c>
      <c r="E9" s="334">
        <v>0</v>
      </c>
      <c r="F9" s="334"/>
      <c r="G9" s="334">
        <v>0</v>
      </c>
      <c r="H9" s="334">
        <v>0</v>
      </c>
      <c r="I9" s="334">
        <v>0</v>
      </c>
      <c r="J9" s="334"/>
      <c r="K9" s="43">
        <v>0</v>
      </c>
      <c r="L9" s="43">
        <v>0</v>
      </c>
      <c r="M9" s="43">
        <v>0</v>
      </c>
    </row>
    <row r="10" spans="1:13" x14ac:dyDescent="0.2">
      <c r="A10" s="113">
        <v>6</v>
      </c>
      <c r="B10" s="153" t="s">
        <v>396</v>
      </c>
      <c r="C10" s="43">
        <v>0</v>
      </c>
      <c r="D10" s="43">
        <v>0</v>
      </c>
      <c r="E10" s="334">
        <v>0</v>
      </c>
      <c r="F10" s="334"/>
      <c r="G10" s="334">
        <v>0</v>
      </c>
      <c r="H10" s="334">
        <v>0</v>
      </c>
      <c r="I10" s="334">
        <v>0</v>
      </c>
      <c r="J10" s="334"/>
      <c r="K10" s="283">
        <v>13019</v>
      </c>
      <c r="L10" s="43">
        <v>0</v>
      </c>
      <c r="M10" s="283">
        <v>13019</v>
      </c>
    </row>
    <row r="11" spans="1:13" x14ac:dyDescent="0.2">
      <c r="A11" s="147">
        <v>7</v>
      </c>
      <c r="B11" s="147" t="s">
        <v>626</v>
      </c>
      <c r="C11" s="43">
        <v>0</v>
      </c>
      <c r="D11" s="43">
        <v>0</v>
      </c>
      <c r="E11" s="334">
        <v>0</v>
      </c>
      <c r="F11" s="334"/>
      <c r="G11" s="334">
        <v>0</v>
      </c>
      <c r="H11" s="334">
        <v>0</v>
      </c>
      <c r="I11" s="334">
        <v>0</v>
      </c>
      <c r="J11" s="334"/>
      <c r="K11" s="255">
        <v>325</v>
      </c>
      <c r="L11" s="43">
        <v>0</v>
      </c>
      <c r="M11" s="255">
        <v>325</v>
      </c>
    </row>
    <row r="12" spans="1:13" x14ac:dyDescent="0.2">
      <c r="A12" s="147">
        <v>8</v>
      </c>
      <c r="B12" s="147" t="s">
        <v>627</v>
      </c>
      <c r="C12" s="43">
        <v>0</v>
      </c>
      <c r="D12" s="43">
        <v>0</v>
      </c>
      <c r="E12" s="334">
        <v>0</v>
      </c>
      <c r="F12" s="334"/>
      <c r="G12" s="334">
        <v>0</v>
      </c>
      <c r="H12" s="334">
        <v>0</v>
      </c>
      <c r="I12" s="334">
        <v>0</v>
      </c>
      <c r="J12" s="334"/>
      <c r="K12" s="255">
        <v>1372</v>
      </c>
      <c r="L12" s="43">
        <v>0</v>
      </c>
      <c r="M12" s="255">
        <v>1372</v>
      </c>
    </row>
    <row r="13" spans="1:13" x14ac:dyDescent="0.2">
      <c r="A13" s="147">
        <v>9</v>
      </c>
      <c r="B13" s="147" t="s">
        <v>628</v>
      </c>
      <c r="C13" s="43">
        <v>0</v>
      </c>
      <c r="D13" s="43">
        <v>0</v>
      </c>
      <c r="E13" s="334">
        <v>0</v>
      </c>
      <c r="F13" s="334"/>
      <c r="G13" s="334">
        <v>0</v>
      </c>
      <c r="H13" s="334">
        <v>0</v>
      </c>
      <c r="I13" s="334">
        <v>0</v>
      </c>
      <c r="J13" s="334"/>
      <c r="K13" s="255">
        <v>1566</v>
      </c>
      <c r="L13" s="43">
        <v>0</v>
      </c>
      <c r="M13" s="255">
        <v>1566</v>
      </c>
    </row>
    <row r="14" spans="1:13" x14ac:dyDescent="0.2">
      <c r="A14" s="147">
        <v>10</v>
      </c>
      <c r="B14" s="147" t="s">
        <v>629</v>
      </c>
      <c r="C14" s="43">
        <v>0</v>
      </c>
      <c r="D14" s="43">
        <v>0</v>
      </c>
      <c r="E14" s="334">
        <v>0</v>
      </c>
      <c r="F14" s="334"/>
      <c r="G14" s="334">
        <v>0</v>
      </c>
      <c r="H14" s="334">
        <v>0</v>
      </c>
      <c r="I14" s="334">
        <v>0</v>
      </c>
      <c r="J14" s="334"/>
      <c r="K14" s="255">
        <v>9756</v>
      </c>
      <c r="L14" s="43">
        <v>0</v>
      </c>
      <c r="M14" s="255">
        <v>9756</v>
      </c>
    </row>
    <row r="15" spans="1:13" ht="12" thickBot="1" x14ac:dyDescent="0.25">
      <c r="A15" s="149">
        <v>11</v>
      </c>
      <c r="B15" s="149" t="s">
        <v>606</v>
      </c>
      <c r="C15" s="337">
        <v>0</v>
      </c>
      <c r="D15" s="337">
        <v>0</v>
      </c>
      <c r="E15" s="393">
        <v>0</v>
      </c>
      <c r="F15" s="393"/>
      <c r="G15" s="393">
        <v>0</v>
      </c>
      <c r="H15" s="393">
        <v>0</v>
      </c>
      <c r="I15" s="393">
        <v>0</v>
      </c>
      <c r="J15" s="393"/>
      <c r="K15" s="337">
        <v>0</v>
      </c>
      <c r="L15" s="337">
        <v>0</v>
      </c>
      <c r="M15" s="338">
        <v>0</v>
      </c>
    </row>
  </sheetData>
  <mergeCells count="6">
    <mergeCell ref="A4:B4"/>
    <mergeCell ref="A2:B2"/>
    <mergeCell ref="C2:E2"/>
    <mergeCell ref="G2:I2"/>
    <mergeCell ref="K2:M2"/>
    <mergeCell ref="A3:B3"/>
  </mergeCells>
  <hyperlinks>
    <hyperlink ref="M1" location="Contents!A1" display="Home" xr:uid="{972C3F1E-A7FB-4704-AF83-81C74EC489F4}"/>
  </hyperlinks>
  <pageMargins left="0.7" right="0.7" top="0.75" bottom="0.75" header="0.3" footer="0.3"/>
  <pageSetup paperSize="9" scale="66" orientation="portrait"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40D0-DF0E-4C39-A9A6-49A8207AF125}">
  <dimension ref="A1:M15"/>
  <sheetViews>
    <sheetView showGridLines="0" zoomScaleNormal="100" zoomScaleSheetLayoutView="100" workbookViewId="0"/>
  </sheetViews>
  <sheetFormatPr defaultColWidth="10.28515625" defaultRowHeight="11.25" x14ac:dyDescent="0.2"/>
  <cols>
    <col min="1" max="1" width="5.28515625" style="49" customWidth="1"/>
    <col min="2" max="2" width="28.140625" style="49" customWidth="1"/>
    <col min="3" max="5" width="10.28515625" style="49"/>
    <col min="6" max="6" width="1.28515625" style="49" customWidth="1"/>
    <col min="7" max="9" width="10.28515625" style="49"/>
    <col min="10" max="10" width="1.28515625" style="49" customWidth="1"/>
    <col min="11" max="13" width="10.28515625" style="49"/>
    <col min="14" max="14" width="1.85546875" style="49" customWidth="1"/>
    <col min="15" max="16384" width="10.28515625" style="49"/>
  </cols>
  <sheetData>
    <row r="1" spans="1:13" s="511" customFormat="1" x14ac:dyDescent="0.2">
      <c r="A1" s="514" t="s">
        <v>397</v>
      </c>
      <c r="M1" s="590" t="s">
        <v>840</v>
      </c>
    </row>
    <row r="2" spans="1:13" ht="11.25" customHeight="1" x14ac:dyDescent="0.2">
      <c r="A2" s="601"/>
      <c r="B2" s="601"/>
      <c r="C2" s="610" t="s">
        <v>390</v>
      </c>
      <c r="D2" s="610"/>
      <c r="E2" s="610"/>
      <c r="F2" s="17"/>
      <c r="G2" s="610" t="s">
        <v>646</v>
      </c>
      <c r="H2" s="610"/>
      <c r="I2" s="610"/>
      <c r="J2" s="17"/>
      <c r="K2" s="610" t="s">
        <v>391</v>
      </c>
      <c r="L2" s="610"/>
      <c r="M2" s="610"/>
    </row>
    <row r="3" spans="1:13" ht="12" thickBot="1" x14ac:dyDescent="0.25">
      <c r="A3" s="630" t="s">
        <v>3</v>
      </c>
      <c r="B3" s="630"/>
      <c r="C3" s="361" t="s">
        <v>392</v>
      </c>
      <c r="D3" s="361" t="s">
        <v>393</v>
      </c>
      <c r="E3" s="361" t="s">
        <v>394</v>
      </c>
      <c r="F3" s="361"/>
      <c r="G3" s="361" t="s">
        <v>392</v>
      </c>
      <c r="H3" s="361" t="s">
        <v>393</v>
      </c>
      <c r="I3" s="361" t="s">
        <v>394</v>
      </c>
      <c r="J3" s="361"/>
      <c r="K3" s="361" t="s">
        <v>392</v>
      </c>
      <c r="L3" s="361" t="s">
        <v>393</v>
      </c>
      <c r="M3" s="361" t="s">
        <v>394</v>
      </c>
    </row>
    <row r="4" spans="1:13" ht="11.25" customHeight="1" x14ac:dyDescent="0.2">
      <c r="A4" s="629" t="s">
        <v>778</v>
      </c>
      <c r="B4" s="629"/>
      <c r="C4" s="339"/>
      <c r="D4" s="339"/>
      <c r="E4" s="339"/>
      <c r="F4" s="339"/>
      <c r="G4" s="339"/>
      <c r="H4" s="339"/>
      <c r="I4" s="339"/>
      <c r="J4" s="339"/>
      <c r="K4" s="339"/>
      <c r="L4" s="339"/>
      <c r="M4" s="339"/>
    </row>
    <row r="5" spans="1:13" x14ac:dyDescent="0.2">
      <c r="A5" s="113">
        <v>1</v>
      </c>
      <c r="B5" s="153" t="s">
        <v>395</v>
      </c>
      <c r="C5" s="43">
        <v>0</v>
      </c>
      <c r="D5" s="43">
        <v>0</v>
      </c>
      <c r="E5" s="336">
        <v>0</v>
      </c>
      <c r="F5" s="336"/>
      <c r="G5" s="336">
        <v>0</v>
      </c>
      <c r="H5" s="336">
        <v>0</v>
      </c>
      <c r="I5" s="336">
        <v>0</v>
      </c>
      <c r="J5" s="336"/>
      <c r="K5" s="283">
        <v>400</v>
      </c>
      <c r="L5" s="43">
        <v>0</v>
      </c>
      <c r="M5" s="283">
        <v>400</v>
      </c>
    </row>
    <row r="6" spans="1:13" x14ac:dyDescent="0.2">
      <c r="A6" s="147">
        <v>2</v>
      </c>
      <c r="B6" s="147" t="s">
        <v>623</v>
      </c>
      <c r="C6" s="43">
        <v>0</v>
      </c>
      <c r="D6" s="43">
        <v>0</v>
      </c>
      <c r="E6" s="336">
        <v>0</v>
      </c>
      <c r="F6" s="336"/>
      <c r="G6" s="336">
        <v>0</v>
      </c>
      <c r="H6" s="336">
        <v>0</v>
      </c>
      <c r="I6" s="336">
        <v>0</v>
      </c>
      <c r="J6" s="336"/>
      <c r="K6" s="255">
        <v>400</v>
      </c>
      <c r="L6" s="43">
        <v>0</v>
      </c>
      <c r="M6" s="255">
        <v>400</v>
      </c>
    </row>
    <row r="7" spans="1:13" x14ac:dyDescent="0.2">
      <c r="A7" s="147">
        <v>3</v>
      </c>
      <c r="B7" s="147" t="s">
        <v>624</v>
      </c>
      <c r="C7" s="43">
        <v>0</v>
      </c>
      <c r="D7" s="43">
        <v>0</v>
      </c>
      <c r="E7" s="336">
        <v>0</v>
      </c>
      <c r="F7" s="336"/>
      <c r="G7" s="336">
        <v>0</v>
      </c>
      <c r="H7" s="336">
        <v>0</v>
      </c>
      <c r="I7" s="336">
        <v>0</v>
      </c>
      <c r="J7" s="336"/>
      <c r="K7" s="43">
        <v>0</v>
      </c>
      <c r="L7" s="43">
        <v>0</v>
      </c>
      <c r="M7" s="43">
        <v>0</v>
      </c>
    </row>
    <row r="8" spans="1:13" x14ac:dyDescent="0.2">
      <c r="A8" s="147">
        <v>4</v>
      </c>
      <c r="B8" s="147" t="s">
        <v>625</v>
      </c>
      <c r="C8" s="43">
        <v>0</v>
      </c>
      <c r="D8" s="43">
        <v>0</v>
      </c>
      <c r="E8" s="336">
        <v>0</v>
      </c>
      <c r="F8" s="336"/>
      <c r="G8" s="336">
        <v>0</v>
      </c>
      <c r="H8" s="336">
        <v>0</v>
      </c>
      <c r="I8" s="336">
        <v>0</v>
      </c>
      <c r="J8" s="336"/>
      <c r="K8" s="43">
        <v>0</v>
      </c>
      <c r="L8" s="43">
        <v>0</v>
      </c>
      <c r="M8" s="43">
        <v>0</v>
      </c>
    </row>
    <row r="9" spans="1:13" x14ac:dyDescent="0.2">
      <c r="A9" s="147">
        <v>5</v>
      </c>
      <c r="B9" s="147" t="s">
        <v>606</v>
      </c>
      <c r="C9" s="43">
        <v>0</v>
      </c>
      <c r="D9" s="43">
        <v>0</v>
      </c>
      <c r="E9" s="336">
        <v>0</v>
      </c>
      <c r="F9" s="336"/>
      <c r="G9" s="336">
        <v>0</v>
      </c>
      <c r="H9" s="336">
        <v>0</v>
      </c>
      <c r="I9" s="336">
        <v>0</v>
      </c>
      <c r="J9" s="336"/>
      <c r="K9" s="43">
        <v>0</v>
      </c>
      <c r="L9" s="43">
        <v>0</v>
      </c>
      <c r="M9" s="43">
        <v>0</v>
      </c>
    </row>
    <row r="10" spans="1:13" x14ac:dyDescent="0.2">
      <c r="A10" s="113">
        <v>6</v>
      </c>
      <c r="B10" s="153" t="s">
        <v>396</v>
      </c>
      <c r="C10" s="43">
        <v>0</v>
      </c>
      <c r="D10" s="43">
        <v>0</v>
      </c>
      <c r="E10" s="336">
        <v>0</v>
      </c>
      <c r="F10" s="336"/>
      <c r="G10" s="336">
        <v>0</v>
      </c>
      <c r="H10" s="336">
        <v>0</v>
      </c>
      <c r="I10" s="336">
        <v>0</v>
      </c>
      <c r="J10" s="336"/>
      <c r="K10" s="283">
        <v>33</v>
      </c>
      <c r="L10" s="43">
        <v>0</v>
      </c>
      <c r="M10" s="283">
        <v>33</v>
      </c>
    </row>
    <row r="11" spans="1:13" x14ac:dyDescent="0.2">
      <c r="A11" s="147">
        <v>7</v>
      </c>
      <c r="B11" s="147" t="s">
        <v>630</v>
      </c>
      <c r="C11" s="43">
        <v>0</v>
      </c>
      <c r="D11" s="43">
        <v>0</v>
      </c>
      <c r="E11" s="336">
        <v>0</v>
      </c>
      <c r="F11" s="336"/>
      <c r="G11" s="336">
        <v>0</v>
      </c>
      <c r="H11" s="336">
        <v>0</v>
      </c>
      <c r="I11" s="336">
        <v>0</v>
      </c>
      <c r="J11" s="336"/>
      <c r="K11" s="43">
        <v>0</v>
      </c>
      <c r="L11" s="43">
        <v>0</v>
      </c>
      <c r="M11" s="43">
        <v>0</v>
      </c>
    </row>
    <row r="12" spans="1:13" x14ac:dyDescent="0.2">
      <c r="A12" s="147">
        <v>8</v>
      </c>
      <c r="B12" s="147" t="s">
        <v>627</v>
      </c>
      <c r="C12" s="43">
        <v>0</v>
      </c>
      <c r="D12" s="43">
        <v>0</v>
      </c>
      <c r="E12" s="336">
        <v>0</v>
      </c>
      <c r="F12" s="336"/>
      <c r="G12" s="336">
        <v>0</v>
      </c>
      <c r="H12" s="336">
        <v>0</v>
      </c>
      <c r="I12" s="336">
        <v>0</v>
      </c>
      <c r="J12" s="336"/>
      <c r="K12" s="255">
        <v>33</v>
      </c>
      <c r="L12" s="43">
        <v>0</v>
      </c>
      <c r="M12" s="255">
        <v>33</v>
      </c>
    </row>
    <row r="13" spans="1:13" x14ac:dyDescent="0.2">
      <c r="A13" s="147">
        <v>9</v>
      </c>
      <c r="B13" s="147" t="s">
        <v>628</v>
      </c>
      <c r="C13" s="43">
        <v>0</v>
      </c>
      <c r="D13" s="43">
        <v>0</v>
      </c>
      <c r="E13" s="336">
        <v>0</v>
      </c>
      <c r="F13" s="336"/>
      <c r="G13" s="336">
        <v>0</v>
      </c>
      <c r="H13" s="336">
        <v>0</v>
      </c>
      <c r="I13" s="336">
        <v>0</v>
      </c>
      <c r="J13" s="336"/>
      <c r="K13" s="43">
        <v>0</v>
      </c>
      <c r="L13" s="43">
        <v>0</v>
      </c>
      <c r="M13" s="43">
        <v>0</v>
      </c>
    </row>
    <row r="14" spans="1:13" x14ac:dyDescent="0.2">
      <c r="A14" s="147">
        <v>10</v>
      </c>
      <c r="B14" s="147" t="s">
        <v>629</v>
      </c>
      <c r="C14" s="43">
        <v>0</v>
      </c>
      <c r="D14" s="43">
        <v>0</v>
      </c>
      <c r="E14" s="336">
        <v>0</v>
      </c>
      <c r="F14" s="336"/>
      <c r="G14" s="336">
        <v>0</v>
      </c>
      <c r="H14" s="336">
        <v>0</v>
      </c>
      <c r="I14" s="336">
        <v>0</v>
      </c>
      <c r="J14" s="336"/>
      <c r="K14" s="255">
        <v>0</v>
      </c>
      <c r="L14" s="43">
        <v>0</v>
      </c>
      <c r="M14" s="255">
        <v>0</v>
      </c>
    </row>
    <row r="15" spans="1:13" ht="12" thickBot="1" x14ac:dyDescent="0.25">
      <c r="A15" s="149">
        <v>11</v>
      </c>
      <c r="B15" s="149" t="s">
        <v>606</v>
      </c>
      <c r="C15" s="337">
        <v>0</v>
      </c>
      <c r="D15" s="337">
        <v>0</v>
      </c>
      <c r="E15" s="338">
        <v>0</v>
      </c>
      <c r="F15" s="338"/>
      <c r="G15" s="338">
        <v>0</v>
      </c>
      <c r="H15" s="338">
        <v>0</v>
      </c>
      <c r="I15" s="338">
        <v>0</v>
      </c>
      <c r="J15" s="338"/>
      <c r="K15" s="337">
        <v>0</v>
      </c>
      <c r="L15" s="337">
        <v>0</v>
      </c>
      <c r="M15" s="338">
        <v>0</v>
      </c>
    </row>
  </sheetData>
  <mergeCells count="6">
    <mergeCell ref="A4:B4"/>
    <mergeCell ref="A2:B2"/>
    <mergeCell ref="C2:E2"/>
    <mergeCell ref="G2:I2"/>
    <mergeCell ref="K2:M2"/>
    <mergeCell ref="A3:B3"/>
  </mergeCells>
  <hyperlinks>
    <hyperlink ref="M1" location="Contents!A1" display="Home" xr:uid="{71E52017-E63E-4AE2-9362-10E7609195A4}"/>
  </hyperlinks>
  <pageMargins left="0.7" right="0.7" top="0.75" bottom="0.75" header="0.3" footer="0.3"/>
  <pageSetup paperSize="9" scale="68" orientation="portrait" verticalDpi="1200" r:id="rId1"/>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59817-95EA-464C-BA00-31914CE2F1DA}">
  <dimension ref="A1:S15"/>
  <sheetViews>
    <sheetView showGridLines="0" zoomScaleNormal="100" zoomScaleSheetLayoutView="100" workbookViewId="0"/>
  </sheetViews>
  <sheetFormatPr defaultColWidth="10.28515625" defaultRowHeight="11.25" x14ac:dyDescent="0.2"/>
  <cols>
    <col min="1" max="1" width="5" style="49" customWidth="1"/>
    <col min="2" max="2" width="22.42578125" style="49" bestFit="1" customWidth="1"/>
    <col min="3" max="7" width="10.28515625" style="49"/>
    <col min="8" max="8" width="1.7109375" style="49" customWidth="1"/>
    <col min="9" max="11" width="10.28515625" style="49"/>
    <col min="12" max="12" width="1.7109375" style="49" customWidth="1"/>
    <col min="13" max="15" width="10.28515625" style="49"/>
    <col min="16" max="16" width="1.7109375" style="49" customWidth="1"/>
    <col min="17" max="16384" width="10.28515625" style="49"/>
  </cols>
  <sheetData>
    <row r="1" spans="1:19" s="511" customFormat="1" x14ac:dyDescent="0.2">
      <c r="A1" s="514" t="s">
        <v>398</v>
      </c>
      <c r="S1" s="590" t="s">
        <v>840</v>
      </c>
    </row>
    <row r="2" spans="1:19" ht="27" customHeight="1" x14ac:dyDescent="0.2">
      <c r="A2" s="64"/>
      <c r="B2" s="64"/>
      <c r="C2" s="632" t="s">
        <v>399</v>
      </c>
      <c r="D2" s="632"/>
      <c r="E2" s="632"/>
      <c r="F2" s="632"/>
      <c r="G2" s="632"/>
      <c r="H2" s="360"/>
      <c r="I2" s="607" t="s">
        <v>601</v>
      </c>
      <c r="J2" s="607"/>
      <c r="K2" s="607"/>
      <c r="L2" s="201"/>
      <c r="M2" s="607" t="s">
        <v>602</v>
      </c>
      <c r="N2" s="607"/>
      <c r="O2" s="607"/>
      <c r="P2" s="201"/>
      <c r="Q2" s="607" t="s">
        <v>400</v>
      </c>
      <c r="R2" s="607"/>
      <c r="S2" s="607"/>
    </row>
    <row r="3" spans="1:19" ht="23.25" thickBot="1" x14ac:dyDescent="0.25">
      <c r="A3" s="630" t="s">
        <v>3</v>
      </c>
      <c r="B3" s="630"/>
      <c r="C3" s="111" t="s">
        <v>401</v>
      </c>
      <c r="D3" s="111" t="s">
        <v>402</v>
      </c>
      <c r="E3" s="111" t="s">
        <v>403</v>
      </c>
      <c r="F3" s="111" t="s">
        <v>612</v>
      </c>
      <c r="G3" s="363">
        <v>12.5</v>
      </c>
      <c r="H3" s="363"/>
      <c r="I3" s="111" t="s">
        <v>600</v>
      </c>
      <c r="J3" s="111" t="s">
        <v>404</v>
      </c>
      <c r="K3" s="363">
        <v>12.5</v>
      </c>
      <c r="L3" s="363"/>
      <c r="M3" s="111" t="s">
        <v>600</v>
      </c>
      <c r="N3" s="111" t="s">
        <v>404</v>
      </c>
      <c r="O3" s="363">
        <v>12.5</v>
      </c>
      <c r="P3" s="363"/>
      <c r="Q3" s="111" t="s">
        <v>600</v>
      </c>
      <c r="R3" s="111" t="s">
        <v>404</v>
      </c>
      <c r="S3" s="363">
        <v>12.5</v>
      </c>
    </row>
    <row r="4" spans="1:19" x14ac:dyDescent="0.2">
      <c r="A4" s="631" t="s">
        <v>778</v>
      </c>
      <c r="B4" s="631"/>
      <c r="C4" s="23"/>
      <c r="D4" s="23"/>
      <c r="E4" s="23"/>
      <c r="F4" s="23"/>
      <c r="G4" s="340"/>
      <c r="H4" s="340"/>
      <c r="I4" s="23"/>
      <c r="J4" s="23"/>
      <c r="K4" s="340"/>
      <c r="L4" s="340"/>
      <c r="M4" s="23"/>
      <c r="N4" s="23"/>
      <c r="O4" s="340"/>
      <c r="P4" s="340"/>
      <c r="Q4" s="23"/>
      <c r="R4" s="23"/>
      <c r="S4" s="340"/>
    </row>
    <row r="5" spans="1:19" x14ac:dyDescent="0.2">
      <c r="A5" s="203">
        <v>1</v>
      </c>
      <c r="B5" s="15" t="s">
        <v>283</v>
      </c>
      <c r="C5" s="246">
        <v>0</v>
      </c>
      <c r="D5" s="246">
        <v>0</v>
      </c>
      <c r="E5" s="246">
        <v>0</v>
      </c>
      <c r="F5" s="246">
        <v>0</v>
      </c>
      <c r="G5" s="246">
        <v>2</v>
      </c>
      <c r="H5" s="246"/>
      <c r="I5" s="246">
        <v>0</v>
      </c>
      <c r="J5" s="246">
        <v>0</v>
      </c>
      <c r="K5" s="246">
        <v>2</v>
      </c>
      <c r="L5" s="246"/>
      <c r="M5" s="246">
        <v>0</v>
      </c>
      <c r="N5" s="246">
        <v>0</v>
      </c>
      <c r="O5" s="246">
        <v>0</v>
      </c>
      <c r="P5" s="246"/>
      <c r="Q5" s="246">
        <v>0</v>
      </c>
      <c r="R5" s="246">
        <v>0</v>
      </c>
      <c r="S5" s="246">
        <v>2</v>
      </c>
    </row>
    <row r="6" spans="1:19" x14ac:dyDescent="0.2">
      <c r="A6" s="203">
        <v>2</v>
      </c>
      <c r="B6" s="15" t="s">
        <v>405</v>
      </c>
      <c r="C6" s="247">
        <v>0</v>
      </c>
      <c r="D6" s="247">
        <v>0</v>
      </c>
      <c r="E6" s="247">
        <v>0</v>
      </c>
      <c r="F6" s="247">
        <v>0</v>
      </c>
      <c r="G6" s="246">
        <v>2</v>
      </c>
      <c r="H6" s="246"/>
      <c r="I6" s="247">
        <v>0</v>
      </c>
      <c r="J6" s="247">
        <v>0</v>
      </c>
      <c r="K6" s="246">
        <v>2</v>
      </c>
      <c r="L6" s="246"/>
      <c r="M6" s="247">
        <v>0</v>
      </c>
      <c r="N6" s="247">
        <v>0</v>
      </c>
      <c r="O6" s="247">
        <v>0</v>
      </c>
      <c r="P6" s="246"/>
      <c r="Q6" s="247">
        <v>0</v>
      </c>
      <c r="R6" s="247">
        <v>0</v>
      </c>
      <c r="S6" s="246">
        <v>2</v>
      </c>
    </row>
    <row r="7" spans="1:19" x14ac:dyDescent="0.2">
      <c r="A7" s="38">
        <v>3</v>
      </c>
      <c r="B7" s="16" t="s">
        <v>603</v>
      </c>
      <c r="C7" s="247">
        <v>0</v>
      </c>
      <c r="D7" s="247">
        <v>0</v>
      </c>
      <c r="E7" s="247">
        <v>0</v>
      </c>
      <c r="F7" s="247">
        <v>0</v>
      </c>
      <c r="G7" s="247">
        <v>2</v>
      </c>
      <c r="H7" s="247"/>
      <c r="I7" s="247">
        <v>0</v>
      </c>
      <c r="J7" s="247">
        <v>0</v>
      </c>
      <c r="K7" s="247">
        <v>2</v>
      </c>
      <c r="L7" s="247"/>
      <c r="M7" s="247">
        <v>0</v>
      </c>
      <c r="N7" s="247">
        <v>0</v>
      </c>
      <c r="O7" s="247">
        <v>0</v>
      </c>
      <c r="P7" s="247"/>
      <c r="Q7" s="247">
        <v>0</v>
      </c>
      <c r="R7" s="247">
        <v>0</v>
      </c>
      <c r="S7" s="247">
        <v>2</v>
      </c>
    </row>
    <row r="8" spans="1:19" x14ac:dyDescent="0.2">
      <c r="A8" s="38">
        <v>4</v>
      </c>
      <c r="B8" s="362" t="s">
        <v>604</v>
      </c>
      <c r="C8" s="247">
        <v>0</v>
      </c>
      <c r="D8" s="247">
        <v>0</v>
      </c>
      <c r="E8" s="247">
        <v>0</v>
      </c>
      <c r="F8" s="247">
        <v>0</v>
      </c>
      <c r="G8" s="247">
        <v>1.5</v>
      </c>
      <c r="H8" s="247"/>
      <c r="I8" s="247">
        <v>0</v>
      </c>
      <c r="J8" s="247">
        <v>0</v>
      </c>
      <c r="K8" s="247">
        <v>1.5</v>
      </c>
      <c r="L8" s="247"/>
      <c r="M8" s="247">
        <v>0</v>
      </c>
      <c r="N8" s="247">
        <v>0</v>
      </c>
      <c r="O8" s="247">
        <v>0</v>
      </c>
      <c r="P8" s="247"/>
      <c r="Q8" s="247">
        <v>0</v>
      </c>
      <c r="R8" s="247">
        <v>0</v>
      </c>
      <c r="S8" s="247">
        <v>1.5</v>
      </c>
    </row>
    <row r="9" spans="1:19" x14ac:dyDescent="0.2">
      <c r="A9" s="38">
        <v>6</v>
      </c>
      <c r="B9" s="362" t="s">
        <v>605</v>
      </c>
      <c r="C9" s="247">
        <v>0</v>
      </c>
      <c r="D9" s="247">
        <v>0</v>
      </c>
      <c r="E9" s="247">
        <v>0</v>
      </c>
      <c r="F9" s="247">
        <v>0</v>
      </c>
      <c r="G9" s="247">
        <v>0</v>
      </c>
      <c r="H9" s="247"/>
      <c r="I9" s="247">
        <v>0</v>
      </c>
      <c r="J9" s="247">
        <v>0</v>
      </c>
      <c r="K9" s="247">
        <v>0</v>
      </c>
      <c r="L9" s="247"/>
      <c r="M9" s="247">
        <v>0</v>
      </c>
      <c r="N9" s="247">
        <v>0</v>
      </c>
      <c r="O9" s="247">
        <v>0</v>
      </c>
      <c r="P9" s="247"/>
      <c r="Q9" s="247">
        <v>0</v>
      </c>
      <c r="R9" s="247">
        <v>0</v>
      </c>
      <c r="S9" s="247">
        <v>0</v>
      </c>
    </row>
    <row r="10" spans="1:19" x14ac:dyDescent="0.2">
      <c r="A10" s="38">
        <v>8</v>
      </c>
      <c r="B10" s="16" t="s">
        <v>606</v>
      </c>
      <c r="C10" s="373"/>
      <c r="D10" s="373"/>
      <c r="E10" s="247">
        <v>0</v>
      </c>
      <c r="F10" s="247">
        <v>0</v>
      </c>
      <c r="G10" s="247">
        <v>0</v>
      </c>
      <c r="H10" s="247"/>
      <c r="I10" s="373"/>
      <c r="J10" s="247">
        <v>0</v>
      </c>
      <c r="K10" s="247">
        <v>0</v>
      </c>
      <c r="L10" s="247"/>
      <c r="M10" s="376"/>
      <c r="N10" s="247">
        <v>0</v>
      </c>
      <c r="O10" s="247">
        <v>0</v>
      </c>
      <c r="P10" s="341"/>
      <c r="Q10" s="376"/>
      <c r="R10" s="247">
        <v>0</v>
      </c>
      <c r="S10" s="247">
        <v>0</v>
      </c>
    </row>
    <row r="11" spans="1:19" x14ac:dyDescent="0.2">
      <c r="A11" s="203">
        <v>9</v>
      </c>
      <c r="B11" s="15" t="s">
        <v>406</v>
      </c>
      <c r="C11" s="247">
        <v>0</v>
      </c>
      <c r="D11" s="247">
        <v>0</v>
      </c>
      <c r="E11" s="247">
        <v>0</v>
      </c>
      <c r="F11" s="247">
        <v>0</v>
      </c>
      <c r="G11" s="247">
        <v>0</v>
      </c>
      <c r="H11" s="247"/>
      <c r="I11" s="247">
        <v>0</v>
      </c>
      <c r="J11" s="247">
        <v>0</v>
      </c>
      <c r="K11" s="247">
        <v>0</v>
      </c>
      <c r="L11" s="247"/>
      <c r="M11" s="247">
        <v>0</v>
      </c>
      <c r="N11" s="247">
        <v>0</v>
      </c>
      <c r="O11" s="247">
        <v>0</v>
      </c>
      <c r="P11" s="247"/>
      <c r="Q11" s="247">
        <v>0</v>
      </c>
      <c r="R11" s="247">
        <v>0</v>
      </c>
      <c r="S11" s="247">
        <v>0</v>
      </c>
    </row>
    <row r="12" spans="1:19" x14ac:dyDescent="0.2">
      <c r="A12" s="38">
        <v>10</v>
      </c>
      <c r="B12" s="16" t="s">
        <v>603</v>
      </c>
      <c r="C12" s="247">
        <v>0</v>
      </c>
      <c r="D12" s="247">
        <v>0</v>
      </c>
      <c r="E12" s="247">
        <v>0</v>
      </c>
      <c r="F12" s="247">
        <v>0</v>
      </c>
      <c r="G12" s="247">
        <v>0</v>
      </c>
      <c r="H12" s="247"/>
      <c r="I12" s="247">
        <v>0</v>
      </c>
      <c r="J12" s="247">
        <v>0</v>
      </c>
      <c r="K12" s="247">
        <v>0</v>
      </c>
      <c r="L12" s="247"/>
      <c r="M12" s="247">
        <v>0</v>
      </c>
      <c r="N12" s="247">
        <v>0</v>
      </c>
      <c r="O12" s="247">
        <v>0</v>
      </c>
      <c r="P12" s="247"/>
      <c r="Q12" s="247">
        <v>0</v>
      </c>
      <c r="R12" s="247">
        <v>0</v>
      </c>
      <c r="S12" s="247">
        <v>0</v>
      </c>
    </row>
    <row r="13" spans="1:19" x14ac:dyDescent="0.2">
      <c r="A13" s="38">
        <v>11</v>
      </c>
      <c r="B13" s="362" t="s">
        <v>604</v>
      </c>
      <c r="C13" s="247">
        <v>0</v>
      </c>
      <c r="D13" s="247">
        <v>0</v>
      </c>
      <c r="E13" s="247">
        <v>0</v>
      </c>
      <c r="F13" s="247">
        <v>0</v>
      </c>
      <c r="G13" s="247">
        <v>0</v>
      </c>
      <c r="H13" s="247"/>
      <c r="I13" s="247">
        <v>0</v>
      </c>
      <c r="J13" s="247">
        <v>0</v>
      </c>
      <c r="K13" s="247">
        <v>0</v>
      </c>
      <c r="L13" s="247"/>
      <c r="M13" s="247">
        <v>0</v>
      </c>
      <c r="N13" s="247">
        <v>0</v>
      </c>
      <c r="O13" s="247">
        <v>0</v>
      </c>
      <c r="P13" s="247"/>
      <c r="Q13" s="247">
        <v>0</v>
      </c>
      <c r="R13" s="247">
        <v>0</v>
      </c>
      <c r="S13" s="247">
        <v>0</v>
      </c>
    </row>
    <row r="14" spans="1:19" x14ac:dyDescent="0.2">
      <c r="A14" s="38">
        <v>12</v>
      </c>
      <c r="B14" s="362" t="s">
        <v>605</v>
      </c>
      <c r="C14" s="247">
        <v>0</v>
      </c>
      <c r="D14" s="247">
        <v>0</v>
      </c>
      <c r="E14" s="247">
        <v>0</v>
      </c>
      <c r="F14" s="247">
        <v>0</v>
      </c>
      <c r="G14" s="247">
        <v>0</v>
      </c>
      <c r="H14" s="247"/>
      <c r="I14" s="247">
        <v>0</v>
      </c>
      <c r="J14" s="247">
        <v>0</v>
      </c>
      <c r="K14" s="247">
        <v>0</v>
      </c>
      <c r="L14" s="247"/>
      <c r="M14" s="247">
        <v>0</v>
      </c>
      <c r="N14" s="247">
        <v>0</v>
      </c>
      <c r="O14" s="247">
        <v>0</v>
      </c>
      <c r="P14" s="247"/>
      <c r="Q14" s="247">
        <v>0</v>
      </c>
      <c r="R14" s="247">
        <v>0</v>
      </c>
      <c r="S14" s="247">
        <v>0</v>
      </c>
    </row>
    <row r="15" spans="1:19" ht="12" thickBot="1" x14ac:dyDescent="0.25">
      <c r="A15" s="209">
        <v>13</v>
      </c>
      <c r="B15" s="158" t="s">
        <v>606</v>
      </c>
      <c r="C15" s="374"/>
      <c r="D15" s="374"/>
      <c r="E15" s="364">
        <v>0</v>
      </c>
      <c r="F15" s="364">
        <v>0</v>
      </c>
      <c r="G15" s="364">
        <v>0</v>
      </c>
      <c r="H15" s="364"/>
      <c r="I15" s="375"/>
      <c r="J15" s="364">
        <v>0</v>
      </c>
      <c r="K15" s="364">
        <v>0</v>
      </c>
      <c r="L15" s="364"/>
      <c r="M15" s="375"/>
      <c r="N15" s="364">
        <v>0</v>
      </c>
      <c r="O15" s="364">
        <v>0</v>
      </c>
      <c r="P15" s="364"/>
      <c r="Q15" s="375"/>
      <c r="R15" s="364">
        <v>0</v>
      </c>
      <c r="S15" s="364">
        <v>0</v>
      </c>
    </row>
  </sheetData>
  <mergeCells count="6">
    <mergeCell ref="A3:B3"/>
    <mergeCell ref="A4:B4"/>
    <mergeCell ref="M2:O2"/>
    <mergeCell ref="I2:K2"/>
    <mergeCell ref="Q2:S2"/>
    <mergeCell ref="C2:G2"/>
  </mergeCells>
  <hyperlinks>
    <hyperlink ref="S1" location="Contents!A1" display="Home" xr:uid="{77B83750-E0E8-4F24-82E5-116BB13B3E6E}"/>
  </hyperlinks>
  <pageMargins left="0.7" right="0.7" top="0.75" bottom="0.75" header="0.3" footer="0.3"/>
  <pageSetup paperSize="9" scale="49"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C5BE-3011-4C6D-9ECA-E6AB201D5718}">
  <dimension ref="A1:S15"/>
  <sheetViews>
    <sheetView showGridLines="0" zoomScaleNormal="100" zoomScaleSheetLayoutView="100" workbookViewId="0"/>
  </sheetViews>
  <sheetFormatPr defaultColWidth="10.28515625" defaultRowHeight="11.25" x14ac:dyDescent="0.2"/>
  <cols>
    <col min="1" max="1" width="4.42578125" style="49" customWidth="1"/>
    <col min="2" max="2" width="22.42578125" style="49" bestFit="1" customWidth="1"/>
    <col min="3" max="7" width="10.28515625" style="49"/>
    <col min="8" max="8" width="1.5703125" style="49" customWidth="1"/>
    <col min="9" max="11" width="10.28515625" style="49"/>
    <col min="12" max="12" width="1.5703125" style="49" customWidth="1"/>
    <col min="13" max="15" width="10.28515625" style="49"/>
    <col min="16" max="16" width="1.5703125" style="49" customWidth="1"/>
    <col min="17" max="16384" width="10.28515625" style="49"/>
  </cols>
  <sheetData>
    <row r="1" spans="1:19" s="511" customFormat="1" x14ac:dyDescent="0.2">
      <c r="A1" s="514" t="s">
        <v>407</v>
      </c>
      <c r="S1" s="590" t="s">
        <v>840</v>
      </c>
    </row>
    <row r="2" spans="1:19" ht="26.25" customHeight="1" x14ac:dyDescent="0.2">
      <c r="A2" s="30"/>
      <c r="B2" s="30"/>
      <c r="C2" s="632" t="s">
        <v>399</v>
      </c>
      <c r="D2" s="632"/>
      <c r="E2" s="632"/>
      <c r="F2" s="632"/>
      <c r="G2" s="632"/>
      <c r="H2" s="360"/>
      <c r="I2" s="607" t="s">
        <v>601</v>
      </c>
      <c r="J2" s="607"/>
      <c r="K2" s="607"/>
      <c r="L2" s="201"/>
      <c r="M2" s="607" t="s">
        <v>602</v>
      </c>
      <c r="N2" s="607"/>
      <c r="O2" s="607"/>
      <c r="P2" s="201"/>
      <c r="Q2" s="607" t="s">
        <v>400</v>
      </c>
      <c r="R2" s="607"/>
      <c r="S2" s="607"/>
    </row>
    <row r="3" spans="1:19" ht="23.25" thickBot="1" x14ac:dyDescent="0.25">
      <c r="A3" s="630" t="s">
        <v>3</v>
      </c>
      <c r="B3" s="630"/>
      <c r="C3" s="111" t="s">
        <v>401</v>
      </c>
      <c r="D3" s="111" t="s">
        <v>402</v>
      </c>
      <c r="E3" s="111" t="s">
        <v>403</v>
      </c>
      <c r="F3" s="111" t="s">
        <v>612</v>
      </c>
      <c r="G3" s="363">
        <v>12.5</v>
      </c>
      <c r="H3" s="363"/>
      <c r="I3" s="111" t="s">
        <v>600</v>
      </c>
      <c r="J3" s="111" t="s">
        <v>404</v>
      </c>
      <c r="K3" s="363">
        <v>12.5</v>
      </c>
      <c r="L3" s="363"/>
      <c r="M3" s="111" t="s">
        <v>600</v>
      </c>
      <c r="N3" s="111" t="s">
        <v>404</v>
      </c>
      <c r="O3" s="363">
        <v>12.5</v>
      </c>
      <c r="P3" s="363"/>
      <c r="Q3" s="111" t="s">
        <v>600</v>
      </c>
      <c r="R3" s="111" t="s">
        <v>404</v>
      </c>
      <c r="S3" s="363">
        <v>12.5</v>
      </c>
    </row>
    <row r="4" spans="1:19" x14ac:dyDescent="0.2">
      <c r="A4" s="631" t="s">
        <v>778</v>
      </c>
      <c r="B4" s="631"/>
      <c r="C4" s="423"/>
      <c r="D4" s="423"/>
      <c r="E4" s="423"/>
      <c r="F4" s="423"/>
      <c r="G4" s="423"/>
      <c r="H4" s="423"/>
      <c r="I4" s="423"/>
      <c r="J4" s="423"/>
      <c r="K4" s="423"/>
      <c r="L4" s="423"/>
      <c r="M4" s="423"/>
      <c r="N4" s="423"/>
      <c r="O4" s="423"/>
      <c r="P4" s="423"/>
      <c r="Q4" s="423"/>
      <c r="R4" s="423"/>
      <c r="S4" s="423"/>
    </row>
    <row r="5" spans="1:19" x14ac:dyDescent="0.2">
      <c r="A5" s="203">
        <v>1</v>
      </c>
      <c r="B5" s="15" t="s">
        <v>283</v>
      </c>
      <c r="C5" s="425">
        <v>34873</v>
      </c>
      <c r="D5" s="425">
        <v>5794</v>
      </c>
      <c r="E5" s="425">
        <v>330</v>
      </c>
      <c r="F5" s="425">
        <v>7</v>
      </c>
      <c r="G5" s="425">
        <v>0</v>
      </c>
      <c r="H5" s="425"/>
      <c r="I5" s="425">
        <v>16189</v>
      </c>
      <c r="J5" s="425">
        <v>24816</v>
      </c>
      <c r="K5" s="425">
        <v>0</v>
      </c>
      <c r="L5" s="425"/>
      <c r="M5" s="425">
        <v>3421</v>
      </c>
      <c r="N5" s="425">
        <v>4419</v>
      </c>
      <c r="O5" s="425">
        <v>0</v>
      </c>
      <c r="P5" s="425"/>
      <c r="Q5" s="425">
        <v>274</v>
      </c>
      <c r="R5" s="425">
        <v>353</v>
      </c>
      <c r="S5" s="425">
        <v>0</v>
      </c>
    </row>
    <row r="6" spans="1:19" x14ac:dyDescent="0.2">
      <c r="A6" s="203">
        <v>2</v>
      </c>
      <c r="B6" s="15" t="s">
        <v>405</v>
      </c>
      <c r="C6" s="425">
        <v>34873</v>
      </c>
      <c r="D6" s="425">
        <v>5794</v>
      </c>
      <c r="E6" s="425">
        <v>330</v>
      </c>
      <c r="F6" s="425">
        <v>7</v>
      </c>
      <c r="G6" s="425">
        <v>0</v>
      </c>
      <c r="H6" s="425"/>
      <c r="I6" s="425">
        <v>16189</v>
      </c>
      <c r="J6" s="425">
        <v>24816</v>
      </c>
      <c r="K6" s="425">
        <v>0</v>
      </c>
      <c r="L6" s="425"/>
      <c r="M6" s="425">
        <v>3421</v>
      </c>
      <c r="N6" s="425">
        <v>4419</v>
      </c>
      <c r="O6" s="425">
        <v>0</v>
      </c>
      <c r="P6" s="425"/>
      <c r="Q6" s="425">
        <v>274</v>
      </c>
      <c r="R6" s="425">
        <v>353</v>
      </c>
      <c r="S6" s="425">
        <v>0</v>
      </c>
    </row>
    <row r="7" spans="1:19" x14ac:dyDescent="0.2">
      <c r="A7" s="38">
        <v>3</v>
      </c>
      <c r="B7" s="16" t="s">
        <v>603</v>
      </c>
      <c r="C7" s="424">
        <v>34873</v>
      </c>
      <c r="D7" s="424">
        <v>5794</v>
      </c>
      <c r="E7" s="424">
        <v>330</v>
      </c>
      <c r="F7" s="424">
        <v>7</v>
      </c>
      <c r="G7" s="424">
        <v>0</v>
      </c>
      <c r="H7" s="424"/>
      <c r="I7" s="424">
        <v>16189</v>
      </c>
      <c r="J7" s="424">
        <v>24816</v>
      </c>
      <c r="K7" s="424">
        <v>0</v>
      </c>
      <c r="L7" s="424"/>
      <c r="M7" s="424">
        <v>3421</v>
      </c>
      <c r="N7" s="424">
        <v>4419</v>
      </c>
      <c r="O7" s="424">
        <v>0</v>
      </c>
      <c r="P7" s="424"/>
      <c r="Q7" s="424">
        <v>274</v>
      </c>
      <c r="R7" s="424">
        <v>353</v>
      </c>
      <c r="S7" s="424">
        <v>0</v>
      </c>
    </row>
    <row r="8" spans="1:19" x14ac:dyDescent="0.2">
      <c r="A8" s="38">
        <v>4</v>
      </c>
      <c r="B8" s="362" t="s">
        <v>604</v>
      </c>
      <c r="C8" s="424">
        <v>27060</v>
      </c>
      <c r="D8" s="424">
        <v>780</v>
      </c>
      <c r="E8" s="424">
        <v>143</v>
      </c>
      <c r="F8" s="424">
        <v>2</v>
      </c>
      <c r="G8" s="424">
        <v>0</v>
      </c>
      <c r="H8" s="424"/>
      <c r="I8" s="424">
        <v>12245</v>
      </c>
      <c r="J8" s="424">
        <v>15741</v>
      </c>
      <c r="K8" s="424">
        <v>0</v>
      </c>
      <c r="L8" s="424"/>
      <c r="M8" s="424">
        <v>2516</v>
      </c>
      <c r="N8" s="424">
        <v>2575</v>
      </c>
      <c r="O8" s="424">
        <v>0</v>
      </c>
      <c r="P8" s="424"/>
      <c r="Q8" s="424">
        <v>202</v>
      </c>
      <c r="R8" s="424">
        <v>206</v>
      </c>
      <c r="S8" s="424">
        <v>0</v>
      </c>
    </row>
    <row r="9" spans="1:19" x14ac:dyDescent="0.2">
      <c r="A9" s="38">
        <v>6</v>
      </c>
      <c r="B9" s="362" t="s">
        <v>605</v>
      </c>
      <c r="C9" s="424">
        <v>7813</v>
      </c>
      <c r="D9" s="424">
        <v>5014</v>
      </c>
      <c r="E9" s="424">
        <v>187</v>
      </c>
      <c r="F9" s="424">
        <v>5</v>
      </c>
      <c r="G9" s="424">
        <v>0</v>
      </c>
      <c r="H9" s="424"/>
      <c r="I9" s="424">
        <v>3944</v>
      </c>
      <c r="J9" s="424">
        <v>9075</v>
      </c>
      <c r="K9" s="424">
        <v>0</v>
      </c>
      <c r="L9" s="424"/>
      <c r="M9" s="424">
        <v>905</v>
      </c>
      <c r="N9" s="424">
        <v>1844</v>
      </c>
      <c r="O9" s="424">
        <v>0</v>
      </c>
      <c r="P9" s="424"/>
      <c r="Q9" s="424">
        <v>72</v>
      </c>
      <c r="R9" s="424">
        <v>147</v>
      </c>
      <c r="S9" s="424">
        <v>0</v>
      </c>
    </row>
    <row r="10" spans="1:19" x14ac:dyDescent="0.2">
      <c r="A10" s="38">
        <v>8</v>
      </c>
      <c r="B10" s="16" t="s">
        <v>606</v>
      </c>
      <c r="C10" s="433"/>
      <c r="D10" s="433"/>
      <c r="E10" s="424">
        <v>0</v>
      </c>
      <c r="F10" s="424">
        <v>0</v>
      </c>
      <c r="G10" s="424">
        <v>0</v>
      </c>
      <c r="H10" s="424"/>
      <c r="I10" s="433"/>
      <c r="J10" s="424">
        <v>0</v>
      </c>
      <c r="K10" s="424">
        <v>0</v>
      </c>
      <c r="L10" s="424"/>
      <c r="M10" s="434"/>
      <c r="N10" s="424">
        <v>0</v>
      </c>
      <c r="O10" s="424">
        <v>0</v>
      </c>
      <c r="P10" s="435"/>
      <c r="Q10" s="434"/>
      <c r="R10" s="424">
        <v>0</v>
      </c>
      <c r="S10" s="424">
        <v>0</v>
      </c>
    </row>
    <row r="11" spans="1:19" x14ac:dyDescent="0.2">
      <c r="A11" s="203">
        <v>9</v>
      </c>
      <c r="B11" s="15" t="s">
        <v>406</v>
      </c>
      <c r="C11" s="424">
        <v>0</v>
      </c>
      <c r="D11" s="424">
        <v>0</v>
      </c>
      <c r="E11" s="424">
        <v>0</v>
      </c>
      <c r="F11" s="424">
        <v>0</v>
      </c>
      <c r="G11" s="424">
        <v>0</v>
      </c>
      <c r="H11" s="424"/>
      <c r="I11" s="424">
        <v>0</v>
      </c>
      <c r="J11" s="424">
        <v>0</v>
      </c>
      <c r="K11" s="424">
        <v>0</v>
      </c>
      <c r="L11" s="424"/>
      <c r="M11" s="424">
        <v>0</v>
      </c>
      <c r="N11" s="424">
        <v>0</v>
      </c>
      <c r="O11" s="424">
        <v>0</v>
      </c>
      <c r="P11" s="424"/>
      <c r="Q11" s="424">
        <v>0</v>
      </c>
      <c r="R11" s="424">
        <v>0</v>
      </c>
      <c r="S11" s="424">
        <v>0</v>
      </c>
    </row>
    <row r="12" spans="1:19" x14ac:dyDescent="0.2">
      <c r="A12" s="38">
        <v>10</v>
      </c>
      <c r="B12" s="16" t="s">
        <v>603</v>
      </c>
      <c r="C12" s="424">
        <v>0</v>
      </c>
      <c r="D12" s="424">
        <v>0</v>
      </c>
      <c r="E12" s="424">
        <v>0</v>
      </c>
      <c r="F12" s="424">
        <v>0</v>
      </c>
      <c r="G12" s="424">
        <v>0</v>
      </c>
      <c r="H12" s="424"/>
      <c r="I12" s="424">
        <v>0</v>
      </c>
      <c r="J12" s="424">
        <v>0</v>
      </c>
      <c r="K12" s="424">
        <v>0</v>
      </c>
      <c r="L12" s="424"/>
      <c r="M12" s="424">
        <v>0</v>
      </c>
      <c r="N12" s="424">
        <v>0</v>
      </c>
      <c r="O12" s="424">
        <v>0</v>
      </c>
      <c r="P12" s="424"/>
      <c r="Q12" s="424">
        <v>0</v>
      </c>
      <c r="R12" s="424">
        <v>0</v>
      </c>
      <c r="S12" s="424">
        <v>0</v>
      </c>
    </row>
    <row r="13" spans="1:19" x14ac:dyDescent="0.2">
      <c r="A13" s="38">
        <v>11</v>
      </c>
      <c r="B13" s="362" t="s">
        <v>604</v>
      </c>
      <c r="C13" s="424">
        <v>0</v>
      </c>
      <c r="D13" s="424">
        <v>0</v>
      </c>
      <c r="E13" s="424">
        <v>0</v>
      </c>
      <c r="F13" s="424">
        <v>0</v>
      </c>
      <c r="G13" s="424">
        <v>0</v>
      </c>
      <c r="H13" s="424"/>
      <c r="I13" s="424">
        <v>0</v>
      </c>
      <c r="J13" s="424">
        <v>0</v>
      </c>
      <c r="K13" s="424">
        <v>0</v>
      </c>
      <c r="L13" s="424"/>
      <c r="M13" s="424">
        <v>0</v>
      </c>
      <c r="N13" s="424">
        <v>0</v>
      </c>
      <c r="O13" s="424">
        <v>0</v>
      </c>
      <c r="P13" s="424"/>
      <c r="Q13" s="424">
        <v>0</v>
      </c>
      <c r="R13" s="424">
        <v>0</v>
      </c>
      <c r="S13" s="424">
        <v>0</v>
      </c>
    </row>
    <row r="14" spans="1:19" x14ac:dyDescent="0.2">
      <c r="A14" s="38">
        <v>12</v>
      </c>
      <c r="B14" s="362" t="s">
        <v>605</v>
      </c>
      <c r="C14" s="424">
        <v>0</v>
      </c>
      <c r="D14" s="424">
        <v>0</v>
      </c>
      <c r="E14" s="436">
        <v>0</v>
      </c>
      <c r="F14" s="436">
        <v>0</v>
      </c>
      <c r="G14" s="436">
        <v>0</v>
      </c>
      <c r="H14" s="436"/>
      <c r="I14" s="436">
        <v>0</v>
      </c>
      <c r="J14" s="436">
        <v>0</v>
      </c>
      <c r="K14" s="436">
        <v>0</v>
      </c>
      <c r="L14" s="436"/>
      <c r="M14" s="436">
        <v>0</v>
      </c>
      <c r="N14" s="436">
        <v>0</v>
      </c>
      <c r="O14" s="436">
        <v>0</v>
      </c>
      <c r="P14" s="436"/>
      <c r="Q14" s="436">
        <v>0</v>
      </c>
      <c r="R14" s="436">
        <v>0</v>
      </c>
      <c r="S14" s="436">
        <v>0</v>
      </c>
    </row>
    <row r="15" spans="1:19" ht="12" thickBot="1" x14ac:dyDescent="0.25">
      <c r="A15" s="209">
        <v>13</v>
      </c>
      <c r="B15" s="158" t="s">
        <v>606</v>
      </c>
      <c r="C15" s="437"/>
      <c r="D15" s="437"/>
      <c r="E15" s="438">
        <v>0</v>
      </c>
      <c r="F15" s="438">
        <v>0</v>
      </c>
      <c r="G15" s="438">
        <v>0</v>
      </c>
      <c r="H15" s="438"/>
      <c r="I15" s="439"/>
      <c r="J15" s="438">
        <v>0</v>
      </c>
      <c r="K15" s="438">
        <v>0</v>
      </c>
      <c r="L15" s="438"/>
      <c r="M15" s="439"/>
      <c r="N15" s="438">
        <v>0</v>
      </c>
      <c r="O15" s="438">
        <v>0</v>
      </c>
      <c r="P15" s="438"/>
      <c r="Q15" s="439"/>
      <c r="R15" s="438">
        <v>0</v>
      </c>
      <c r="S15" s="438">
        <v>0</v>
      </c>
    </row>
  </sheetData>
  <mergeCells count="6">
    <mergeCell ref="Q2:S2"/>
    <mergeCell ref="A3:B3"/>
    <mergeCell ref="A4:B4"/>
    <mergeCell ref="C2:G2"/>
    <mergeCell ref="I2:K2"/>
    <mergeCell ref="M2:O2"/>
  </mergeCells>
  <hyperlinks>
    <hyperlink ref="S1" location="Contents!A1" display="Home" xr:uid="{B1861316-4552-4C8F-844D-24BE1226D38A}"/>
  </hyperlinks>
  <pageMargins left="0.7" right="0.7" top="0.75" bottom="0.75" header="0.3" footer="0.3"/>
  <pageSetup paperSize="9" scale="49" orientation="portrait"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3003-E9D8-473A-8407-3822FCA82B3A}">
  <dimension ref="A1:H67"/>
  <sheetViews>
    <sheetView showGridLines="0" zoomScaleNormal="100" zoomScaleSheetLayoutView="100" workbookViewId="0"/>
  </sheetViews>
  <sheetFormatPr defaultColWidth="10.28515625" defaultRowHeight="11.25" x14ac:dyDescent="0.2"/>
  <cols>
    <col min="1" max="1" width="19" style="49" customWidth="1"/>
    <col min="2" max="2" width="17.85546875" style="49" customWidth="1"/>
    <col min="3" max="3" width="16.42578125" style="49" customWidth="1"/>
    <col min="4" max="4" width="15.140625" style="49" customWidth="1"/>
    <col min="5" max="5" width="9.85546875" style="49" bestFit="1" customWidth="1"/>
    <col min="6" max="6" width="14.28515625" style="49" customWidth="1"/>
    <col min="7" max="7" width="18.28515625" style="49" customWidth="1"/>
    <col min="8" max="8" width="14.28515625" style="49" customWidth="1"/>
    <col min="9" max="16384" width="10.28515625" style="49"/>
  </cols>
  <sheetData>
    <row r="1" spans="1:8" s="511" customFormat="1" x14ac:dyDescent="0.2">
      <c r="A1" s="514" t="s">
        <v>792</v>
      </c>
      <c r="H1" s="590" t="s">
        <v>840</v>
      </c>
    </row>
    <row r="2" spans="1:8" s="511" customFormat="1" ht="12" thickBot="1" x14ac:dyDescent="0.25">
      <c r="A2" s="66"/>
      <c r="B2" s="633" t="s">
        <v>408</v>
      </c>
      <c r="C2" s="633"/>
      <c r="D2" s="633"/>
      <c r="E2" s="202"/>
      <c r="F2" s="633" t="s">
        <v>409</v>
      </c>
      <c r="G2" s="633"/>
      <c r="H2" s="633"/>
    </row>
    <row r="3" spans="1:8" ht="12" thickBot="1" x14ac:dyDescent="0.25">
      <c r="A3" s="378" t="s">
        <v>3</v>
      </c>
      <c r="B3" s="379" t="s">
        <v>594</v>
      </c>
      <c r="C3" s="379" t="s">
        <v>595</v>
      </c>
      <c r="D3" s="379" t="s">
        <v>596</v>
      </c>
      <c r="E3" s="202"/>
      <c r="F3" s="379" t="s">
        <v>594</v>
      </c>
      <c r="G3" s="379" t="s">
        <v>595</v>
      </c>
      <c r="H3" s="379" t="s">
        <v>596</v>
      </c>
    </row>
    <row r="4" spans="1:8" x14ac:dyDescent="0.2">
      <c r="A4" s="159" t="s">
        <v>410</v>
      </c>
      <c r="B4" s="160">
        <v>581</v>
      </c>
      <c r="C4" s="161">
        <v>637</v>
      </c>
      <c r="D4" s="161">
        <v>765</v>
      </c>
      <c r="E4" s="202"/>
      <c r="F4" s="160">
        <v>7264</v>
      </c>
      <c r="G4" s="161">
        <v>7969</v>
      </c>
      <c r="H4" s="161">
        <v>9563</v>
      </c>
    </row>
    <row r="5" spans="1:8" x14ac:dyDescent="0.2">
      <c r="A5" s="162" t="s">
        <v>411</v>
      </c>
      <c r="B5" s="163">
        <v>97</v>
      </c>
      <c r="C5" s="164">
        <v>127</v>
      </c>
      <c r="D5" s="164">
        <v>135</v>
      </c>
      <c r="E5" s="202"/>
      <c r="F5" s="163">
        <v>1214</v>
      </c>
      <c r="G5" s="164">
        <v>1586</v>
      </c>
      <c r="H5" s="164">
        <v>1688</v>
      </c>
    </row>
    <row r="6" spans="1:8" ht="12" thickBot="1" x14ac:dyDescent="0.25">
      <c r="A6" s="165" t="s">
        <v>56</v>
      </c>
      <c r="B6" s="166">
        <v>678</v>
      </c>
      <c r="C6" s="167">
        <v>764</v>
      </c>
      <c r="D6" s="167">
        <v>900</v>
      </c>
      <c r="E6" s="202"/>
      <c r="F6" s="166">
        <v>8478</v>
      </c>
      <c r="G6" s="167">
        <v>9555</v>
      </c>
      <c r="H6" s="167">
        <v>11251</v>
      </c>
    </row>
    <row r="7" spans="1:8" x14ac:dyDescent="0.2">
      <c r="E7" s="202"/>
    </row>
    <row r="9" spans="1:8" x14ac:dyDescent="0.2">
      <c r="A9" s="514" t="s">
        <v>793</v>
      </c>
      <c r="B9" s="511"/>
      <c r="C9" s="511"/>
      <c r="D9" s="511"/>
      <c r="E9" s="511"/>
    </row>
    <row r="10" spans="1:8" x14ac:dyDescent="0.2">
      <c r="A10" s="67"/>
      <c r="B10" s="634" t="s">
        <v>412</v>
      </c>
      <c r="C10" s="634"/>
      <c r="D10" s="634"/>
      <c r="E10" s="634"/>
    </row>
    <row r="11" spans="1:8" x14ac:dyDescent="0.2">
      <c r="A11" s="68" t="s">
        <v>3</v>
      </c>
      <c r="B11" s="69" t="s">
        <v>413</v>
      </c>
      <c r="C11" s="69" t="s">
        <v>414</v>
      </c>
      <c r="D11" s="69" t="s">
        <v>415</v>
      </c>
      <c r="E11" s="69" t="s">
        <v>416</v>
      </c>
    </row>
    <row r="12" spans="1:8" x14ac:dyDescent="0.2">
      <c r="A12" s="70" t="s">
        <v>594</v>
      </c>
      <c r="B12" s="342"/>
      <c r="C12" s="342"/>
      <c r="D12" s="342"/>
      <c r="E12" s="342"/>
    </row>
    <row r="13" spans="1:8" x14ac:dyDescent="0.2">
      <c r="A13" s="159" t="s">
        <v>417</v>
      </c>
      <c r="B13" s="343">
        <v>16.7</v>
      </c>
      <c r="C13" s="343">
        <v>4.3</v>
      </c>
      <c r="D13" s="343">
        <v>7.7</v>
      </c>
      <c r="E13" s="343">
        <v>9.9</v>
      </c>
    </row>
    <row r="14" spans="1:8" x14ac:dyDescent="0.2">
      <c r="A14" s="159" t="s">
        <v>418</v>
      </c>
      <c r="B14" s="343">
        <v>4</v>
      </c>
      <c r="C14" s="343">
        <v>1.1000000000000001</v>
      </c>
      <c r="D14" s="343">
        <v>2.1</v>
      </c>
      <c r="E14" s="343">
        <v>2.4</v>
      </c>
    </row>
    <row r="15" spans="1:8" x14ac:dyDescent="0.2">
      <c r="A15" s="159" t="s">
        <v>419</v>
      </c>
      <c r="B15" s="343">
        <v>0</v>
      </c>
      <c r="C15" s="343">
        <v>0</v>
      </c>
      <c r="D15" s="343">
        <v>0</v>
      </c>
      <c r="E15" s="343">
        <v>0</v>
      </c>
    </row>
    <row r="16" spans="1:8" x14ac:dyDescent="0.2">
      <c r="A16" s="159" t="s">
        <v>420</v>
      </c>
      <c r="B16" s="343">
        <v>1.2</v>
      </c>
      <c r="C16" s="343">
        <v>0.4</v>
      </c>
      <c r="D16" s="343">
        <v>0.7</v>
      </c>
      <c r="E16" s="343">
        <v>1</v>
      </c>
    </row>
    <row r="17" spans="1:5" x14ac:dyDescent="0.2">
      <c r="A17" s="159" t="s">
        <v>421</v>
      </c>
      <c r="B17" s="343">
        <v>4.8</v>
      </c>
      <c r="C17" s="343">
        <v>2.2999999999999998</v>
      </c>
      <c r="D17" s="343">
        <v>3.2</v>
      </c>
      <c r="E17" s="343">
        <v>4.7</v>
      </c>
    </row>
    <row r="18" spans="1:5" x14ac:dyDescent="0.2">
      <c r="A18" s="162" t="s">
        <v>422</v>
      </c>
      <c r="B18" s="344" t="s">
        <v>68</v>
      </c>
      <c r="C18" s="344" t="s">
        <v>68</v>
      </c>
      <c r="D18" s="344">
        <v>-4.9000000000000004</v>
      </c>
      <c r="E18" s="344">
        <v>-7.8</v>
      </c>
    </row>
    <row r="19" spans="1:5" ht="12" thickBot="1" x14ac:dyDescent="0.25">
      <c r="A19" s="170" t="s">
        <v>423</v>
      </c>
      <c r="B19" s="345">
        <v>17.912413969863863</v>
      </c>
      <c r="C19" s="345">
        <v>6.5857560470276084</v>
      </c>
      <c r="D19" s="345">
        <v>8.7692919535248457</v>
      </c>
      <c r="E19" s="345">
        <v>10.185766111356392</v>
      </c>
    </row>
    <row r="20" spans="1:5" x14ac:dyDescent="0.2">
      <c r="A20" s="64"/>
      <c r="B20" s="64"/>
      <c r="C20" s="64"/>
      <c r="D20" s="64"/>
      <c r="E20" s="64"/>
    </row>
    <row r="21" spans="1:5" x14ac:dyDescent="0.2">
      <c r="A21" s="70" t="s">
        <v>595</v>
      </c>
      <c r="B21" s="71"/>
      <c r="C21" s="71"/>
      <c r="D21" s="71"/>
      <c r="E21" s="71"/>
    </row>
    <row r="22" spans="1:5" x14ac:dyDescent="0.2">
      <c r="A22" s="159" t="s">
        <v>417</v>
      </c>
      <c r="B22" s="168">
        <v>12.8</v>
      </c>
      <c r="C22" s="168">
        <v>5.4</v>
      </c>
      <c r="D22" s="168">
        <v>7.7</v>
      </c>
      <c r="E22" s="168">
        <v>6.2</v>
      </c>
    </row>
    <row r="23" spans="1:5" x14ac:dyDescent="0.2">
      <c r="A23" s="159" t="s">
        <v>418</v>
      </c>
      <c r="B23" s="168">
        <v>5.9</v>
      </c>
      <c r="C23" s="168">
        <v>1.1000000000000001</v>
      </c>
      <c r="D23" s="168">
        <v>2.1</v>
      </c>
      <c r="E23" s="168">
        <v>3</v>
      </c>
    </row>
    <row r="24" spans="1:5" x14ac:dyDescent="0.2">
      <c r="A24" s="159" t="s">
        <v>419</v>
      </c>
      <c r="B24" s="168">
        <v>0</v>
      </c>
      <c r="C24" s="168">
        <v>0</v>
      </c>
      <c r="D24" s="168">
        <v>0</v>
      </c>
      <c r="E24" s="168">
        <v>0</v>
      </c>
    </row>
    <row r="25" spans="1:5" x14ac:dyDescent="0.2">
      <c r="A25" s="159" t="s">
        <v>420</v>
      </c>
      <c r="B25" s="168">
        <v>1.4</v>
      </c>
      <c r="C25" s="168">
        <v>0.6</v>
      </c>
      <c r="D25" s="168">
        <v>0.9</v>
      </c>
      <c r="E25" s="168">
        <v>0.9</v>
      </c>
    </row>
    <row r="26" spans="1:5" x14ac:dyDescent="0.2">
      <c r="A26" s="159" t="s">
        <v>421</v>
      </c>
      <c r="B26" s="168">
        <v>3.7</v>
      </c>
      <c r="C26" s="168">
        <v>1.9</v>
      </c>
      <c r="D26" s="168">
        <v>2.8</v>
      </c>
      <c r="E26" s="168">
        <v>3</v>
      </c>
    </row>
    <row r="27" spans="1:5" x14ac:dyDescent="0.2">
      <c r="A27" s="162" t="s">
        <v>422</v>
      </c>
      <c r="B27" s="169" t="s">
        <v>68</v>
      </c>
      <c r="C27" s="169" t="s">
        <v>68</v>
      </c>
      <c r="D27" s="169">
        <v>-4.5</v>
      </c>
      <c r="E27" s="169">
        <v>-4.7</v>
      </c>
    </row>
    <row r="28" spans="1:5" ht="12" thickBot="1" x14ac:dyDescent="0.25">
      <c r="A28" s="170" t="s">
        <v>423</v>
      </c>
      <c r="B28" s="171">
        <v>14.5</v>
      </c>
      <c r="C28" s="171">
        <v>6.8</v>
      </c>
      <c r="D28" s="171">
        <v>9.1</v>
      </c>
      <c r="E28" s="171">
        <v>8.3000000000000007</v>
      </c>
    </row>
    <row r="29" spans="1:5" x14ac:dyDescent="0.2">
      <c r="A29" s="64"/>
      <c r="B29" s="64"/>
      <c r="C29" s="64"/>
      <c r="D29" s="64"/>
      <c r="E29" s="64"/>
    </row>
    <row r="30" spans="1:5" x14ac:dyDescent="0.2">
      <c r="A30" s="70" t="s">
        <v>596</v>
      </c>
      <c r="B30" s="71"/>
      <c r="C30" s="71"/>
      <c r="D30" s="71"/>
      <c r="E30" s="71"/>
    </row>
    <row r="31" spans="1:5" x14ac:dyDescent="0.2">
      <c r="A31" s="159" t="s">
        <v>417</v>
      </c>
      <c r="B31" s="168">
        <v>21.2</v>
      </c>
      <c r="C31" s="168">
        <v>7.6</v>
      </c>
      <c r="D31" s="168">
        <v>13.9</v>
      </c>
      <c r="E31" s="168">
        <v>7.6</v>
      </c>
    </row>
    <row r="32" spans="1:5" x14ac:dyDescent="0.2">
      <c r="A32" s="159" t="s">
        <v>418</v>
      </c>
      <c r="B32" s="168">
        <v>7.3</v>
      </c>
      <c r="C32" s="168">
        <v>0.9</v>
      </c>
      <c r="D32" s="168">
        <v>2.7</v>
      </c>
      <c r="E32" s="168">
        <v>1.6</v>
      </c>
    </row>
    <row r="33" spans="1:5" x14ac:dyDescent="0.2">
      <c r="A33" s="159" t="s">
        <v>419</v>
      </c>
      <c r="B33" s="168">
        <v>0</v>
      </c>
      <c r="C33" s="168">
        <v>0</v>
      </c>
      <c r="D33" s="168">
        <v>0</v>
      </c>
      <c r="E33" s="168">
        <v>0</v>
      </c>
    </row>
    <row r="34" spans="1:5" x14ac:dyDescent="0.2">
      <c r="A34" s="159" t="s">
        <v>420</v>
      </c>
      <c r="B34" s="168">
        <v>1.7</v>
      </c>
      <c r="C34" s="168">
        <v>0.9</v>
      </c>
      <c r="D34" s="168">
        <v>1.5</v>
      </c>
      <c r="E34" s="168">
        <v>1.1000000000000001</v>
      </c>
    </row>
    <row r="35" spans="1:5" x14ac:dyDescent="0.2">
      <c r="A35" s="159" t="s">
        <v>421</v>
      </c>
      <c r="B35" s="168">
        <v>10.1</v>
      </c>
      <c r="C35" s="168">
        <v>2.6</v>
      </c>
      <c r="D35" s="168">
        <v>8</v>
      </c>
      <c r="E35" s="168">
        <v>2.7</v>
      </c>
    </row>
    <row r="36" spans="1:5" x14ac:dyDescent="0.2">
      <c r="A36" s="162" t="s">
        <v>422</v>
      </c>
      <c r="B36" s="169" t="s">
        <v>68</v>
      </c>
      <c r="C36" s="169" t="s">
        <v>68</v>
      </c>
      <c r="D36" s="169">
        <v>-9.1999999999999993</v>
      </c>
      <c r="E36" s="169">
        <v>-3.8</v>
      </c>
    </row>
    <row r="37" spans="1:5" ht="12" thickBot="1" x14ac:dyDescent="0.25">
      <c r="A37" s="170" t="s">
        <v>423</v>
      </c>
      <c r="B37" s="171">
        <v>23.4</v>
      </c>
      <c r="C37" s="171">
        <v>8.8000000000000007</v>
      </c>
      <c r="D37" s="171">
        <v>16.8</v>
      </c>
      <c r="E37" s="171">
        <v>9.1999999999999993</v>
      </c>
    </row>
    <row r="39" spans="1:5" x14ac:dyDescent="0.2">
      <c r="A39" s="514" t="s">
        <v>794</v>
      </c>
      <c r="B39" s="511"/>
      <c r="C39" s="511"/>
      <c r="D39" s="511"/>
      <c r="E39" s="511"/>
    </row>
    <row r="40" spans="1:5" x14ac:dyDescent="0.2">
      <c r="A40" s="67"/>
      <c r="B40" s="634" t="s">
        <v>412</v>
      </c>
      <c r="C40" s="634"/>
      <c r="D40" s="634"/>
      <c r="E40" s="634"/>
    </row>
    <row r="41" spans="1:5" x14ac:dyDescent="0.2">
      <c r="A41" s="68" t="s">
        <v>3</v>
      </c>
      <c r="B41" s="69" t="s">
        <v>413</v>
      </c>
      <c r="C41" s="69" t="s">
        <v>414</v>
      </c>
      <c r="D41" s="69" t="s">
        <v>415</v>
      </c>
      <c r="E41" s="69" t="s">
        <v>416</v>
      </c>
    </row>
    <row r="42" spans="1:5" x14ac:dyDescent="0.2">
      <c r="A42" s="70" t="s">
        <v>594</v>
      </c>
      <c r="B42" s="342"/>
      <c r="C42" s="342"/>
      <c r="D42" s="342"/>
      <c r="E42" s="342"/>
    </row>
    <row r="43" spans="1:5" x14ac:dyDescent="0.2">
      <c r="A43" s="159" t="s">
        <v>417</v>
      </c>
      <c r="B43" s="343">
        <v>72.900000000000006</v>
      </c>
      <c r="C43" s="343">
        <v>35.1</v>
      </c>
      <c r="D43" s="343">
        <v>54</v>
      </c>
      <c r="E43" s="343">
        <v>52.8</v>
      </c>
    </row>
    <row r="44" spans="1:5" x14ac:dyDescent="0.2">
      <c r="A44" s="159" t="s">
        <v>418</v>
      </c>
      <c r="B44" s="343">
        <v>8.3000000000000007</v>
      </c>
      <c r="C44" s="343">
        <v>1.9</v>
      </c>
      <c r="D44" s="343">
        <v>4.3</v>
      </c>
      <c r="E44" s="343">
        <v>3.2</v>
      </c>
    </row>
    <row r="45" spans="1:5" x14ac:dyDescent="0.2">
      <c r="A45" s="159" t="s">
        <v>419</v>
      </c>
      <c r="B45" s="343">
        <v>0</v>
      </c>
      <c r="C45" s="343">
        <v>0</v>
      </c>
      <c r="D45" s="343">
        <v>0</v>
      </c>
      <c r="E45" s="343">
        <v>0</v>
      </c>
    </row>
    <row r="46" spans="1:5" x14ac:dyDescent="0.2">
      <c r="A46" s="159" t="s">
        <v>420</v>
      </c>
      <c r="B46" s="343">
        <v>4.2</v>
      </c>
      <c r="C46" s="343">
        <v>0.6</v>
      </c>
      <c r="D46" s="343">
        <v>1.3</v>
      </c>
      <c r="E46" s="343">
        <v>2.7</v>
      </c>
    </row>
    <row r="47" spans="1:5" x14ac:dyDescent="0.2">
      <c r="A47" s="159" t="s">
        <v>421</v>
      </c>
      <c r="B47" s="343">
        <v>21.6</v>
      </c>
      <c r="C47" s="343">
        <v>10.7</v>
      </c>
      <c r="D47" s="343">
        <v>13.5</v>
      </c>
      <c r="E47" s="343">
        <v>11.6</v>
      </c>
    </row>
    <row r="48" spans="1:5" x14ac:dyDescent="0.2">
      <c r="A48" s="162" t="s">
        <v>422</v>
      </c>
      <c r="B48" s="344" t="s">
        <v>68</v>
      </c>
      <c r="C48" s="344" t="s">
        <v>68</v>
      </c>
      <c r="D48" s="344">
        <v>-20</v>
      </c>
      <c r="E48" s="344">
        <v>-13.2</v>
      </c>
    </row>
    <row r="49" spans="1:5" ht="12" thickBot="1" x14ac:dyDescent="0.25">
      <c r="A49" s="170" t="s">
        <v>423</v>
      </c>
      <c r="B49" s="345">
        <v>73.7</v>
      </c>
      <c r="C49" s="345">
        <v>38</v>
      </c>
      <c r="D49" s="345">
        <v>53.1</v>
      </c>
      <c r="E49" s="345">
        <v>57.1</v>
      </c>
    </row>
    <row r="50" spans="1:5" x14ac:dyDescent="0.2">
      <c r="A50" s="64"/>
      <c r="B50" s="64"/>
      <c r="C50" s="64"/>
      <c r="D50" s="64"/>
      <c r="E50" s="64"/>
    </row>
    <row r="51" spans="1:5" x14ac:dyDescent="0.2">
      <c r="A51" s="70" t="s">
        <v>595</v>
      </c>
      <c r="B51" s="71"/>
      <c r="C51" s="71"/>
      <c r="D51" s="71"/>
      <c r="E51" s="71"/>
    </row>
    <row r="52" spans="1:5" x14ac:dyDescent="0.2">
      <c r="A52" s="159" t="s">
        <v>417</v>
      </c>
      <c r="B52" s="168">
        <v>95.4</v>
      </c>
      <c r="C52" s="168">
        <v>32.5</v>
      </c>
      <c r="D52" s="168">
        <v>62.4</v>
      </c>
      <c r="E52" s="168">
        <v>38.200000000000003</v>
      </c>
    </row>
    <row r="53" spans="1:5" x14ac:dyDescent="0.2">
      <c r="A53" s="159" t="s">
        <v>418</v>
      </c>
      <c r="B53" s="168">
        <v>10.8</v>
      </c>
      <c r="C53" s="168">
        <v>1.5</v>
      </c>
      <c r="D53" s="168">
        <v>3.5</v>
      </c>
      <c r="E53" s="168">
        <v>6</v>
      </c>
    </row>
    <row r="54" spans="1:5" x14ac:dyDescent="0.2">
      <c r="A54" s="159" t="s">
        <v>419</v>
      </c>
      <c r="B54" s="168">
        <v>0</v>
      </c>
      <c r="C54" s="168">
        <v>0</v>
      </c>
      <c r="D54" s="168">
        <v>0</v>
      </c>
      <c r="E54" s="168">
        <v>0</v>
      </c>
    </row>
    <row r="55" spans="1:5" x14ac:dyDescent="0.2">
      <c r="A55" s="159" t="s">
        <v>420</v>
      </c>
      <c r="B55" s="168">
        <v>2.1</v>
      </c>
      <c r="C55" s="168">
        <v>0.8</v>
      </c>
      <c r="D55" s="168">
        <v>1.2</v>
      </c>
      <c r="E55" s="168">
        <v>1.2</v>
      </c>
    </row>
    <row r="56" spans="1:5" x14ac:dyDescent="0.2">
      <c r="A56" s="159" t="s">
        <v>421</v>
      </c>
      <c r="B56" s="168">
        <v>18.600000000000001</v>
      </c>
      <c r="C56" s="168">
        <v>13.9</v>
      </c>
      <c r="D56" s="168">
        <v>16</v>
      </c>
      <c r="E56" s="168">
        <v>16.5</v>
      </c>
    </row>
    <row r="57" spans="1:5" x14ac:dyDescent="0.2">
      <c r="A57" s="162" t="s">
        <v>422</v>
      </c>
      <c r="B57" s="169" t="s">
        <v>68</v>
      </c>
      <c r="C57" s="169" t="s">
        <v>68</v>
      </c>
      <c r="D57" s="169">
        <v>-20.7</v>
      </c>
      <c r="E57" s="169">
        <v>-19.8</v>
      </c>
    </row>
    <row r="58" spans="1:5" ht="12" thickBot="1" x14ac:dyDescent="0.25">
      <c r="A58" s="170" t="s">
        <v>423</v>
      </c>
      <c r="B58" s="171">
        <v>93.3</v>
      </c>
      <c r="C58" s="171">
        <v>32.700000000000003</v>
      </c>
      <c r="D58" s="171">
        <v>62.4</v>
      </c>
      <c r="E58" s="171">
        <v>42.1</v>
      </c>
    </row>
    <row r="59" spans="1:5" x14ac:dyDescent="0.2">
      <c r="A59" s="64"/>
      <c r="B59" s="64"/>
      <c r="C59" s="64"/>
      <c r="D59" s="64"/>
      <c r="E59" s="64"/>
    </row>
    <row r="60" spans="1:5" x14ac:dyDescent="0.2">
      <c r="A60" s="70" t="s">
        <v>596</v>
      </c>
      <c r="B60" s="71"/>
      <c r="C60" s="71"/>
      <c r="D60" s="71"/>
      <c r="E60" s="71"/>
    </row>
    <row r="61" spans="1:5" x14ac:dyDescent="0.2">
      <c r="A61" s="159" t="s">
        <v>417</v>
      </c>
      <c r="B61" s="168">
        <v>83.6</v>
      </c>
      <c r="C61" s="168">
        <v>43.3</v>
      </c>
      <c r="D61" s="168">
        <v>61.4</v>
      </c>
      <c r="E61" s="168">
        <v>60.8</v>
      </c>
    </row>
    <row r="62" spans="1:5" x14ac:dyDescent="0.2">
      <c r="A62" s="159" t="s">
        <v>418</v>
      </c>
      <c r="B62" s="168">
        <v>16.600000000000001</v>
      </c>
      <c r="C62" s="168">
        <v>1.7</v>
      </c>
      <c r="D62" s="168">
        <v>4.3</v>
      </c>
      <c r="E62" s="168">
        <v>2.5</v>
      </c>
    </row>
    <row r="63" spans="1:5" x14ac:dyDescent="0.2">
      <c r="A63" s="159" t="s">
        <v>419</v>
      </c>
      <c r="B63" s="168">
        <v>0</v>
      </c>
      <c r="C63" s="168">
        <v>0</v>
      </c>
      <c r="D63" s="168">
        <v>0</v>
      </c>
      <c r="E63" s="168">
        <v>0</v>
      </c>
    </row>
    <row r="64" spans="1:5" x14ac:dyDescent="0.2">
      <c r="A64" s="159" t="s">
        <v>420</v>
      </c>
      <c r="B64" s="168">
        <v>2.6</v>
      </c>
      <c r="C64" s="168">
        <v>1.3</v>
      </c>
      <c r="D64" s="168">
        <v>1.8</v>
      </c>
      <c r="E64" s="168">
        <v>1.5</v>
      </c>
    </row>
    <row r="65" spans="1:5" x14ac:dyDescent="0.2">
      <c r="A65" s="159" t="s">
        <v>421</v>
      </c>
      <c r="B65" s="168">
        <v>18.8</v>
      </c>
      <c r="C65" s="168">
        <v>15.1</v>
      </c>
      <c r="D65" s="168">
        <v>17.3</v>
      </c>
      <c r="E65" s="168">
        <v>17.2</v>
      </c>
    </row>
    <row r="66" spans="1:5" x14ac:dyDescent="0.2">
      <c r="A66" s="162" t="s">
        <v>422</v>
      </c>
      <c r="B66" s="169" t="s">
        <v>68</v>
      </c>
      <c r="C66" s="169" t="s">
        <v>68</v>
      </c>
      <c r="D66" s="169">
        <v>-18.899999999999999</v>
      </c>
      <c r="E66" s="169">
        <v>-17</v>
      </c>
    </row>
    <row r="67" spans="1:5" ht="12" thickBot="1" x14ac:dyDescent="0.25">
      <c r="A67" s="170" t="s">
        <v>423</v>
      </c>
      <c r="B67" s="171">
        <v>87.3</v>
      </c>
      <c r="C67" s="171">
        <v>50.7</v>
      </c>
      <c r="D67" s="171">
        <v>65.900000000000006</v>
      </c>
      <c r="E67" s="171">
        <v>65</v>
      </c>
    </row>
  </sheetData>
  <mergeCells count="4">
    <mergeCell ref="B2:D2"/>
    <mergeCell ref="F2:H2"/>
    <mergeCell ref="B10:E10"/>
    <mergeCell ref="B40:E40"/>
  </mergeCells>
  <hyperlinks>
    <hyperlink ref="H1" location="Contents!A1" display="Home" xr:uid="{F145388C-6FDC-43E1-A9A5-8748B87278F9}"/>
  </hyperlinks>
  <pageMargins left="0.7" right="0.7" top="0.75" bottom="0.75" header="0.3" footer="0.3"/>
  <pageSetup paperSize="9" scale="75" orientation="portrait"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F8A23-5735-400E-8B39-2CB748E03388}">
  <dimension ref="A1:G16"/>
  <sheetViews>
    <sheetView showGridLines="0" zoomScaleNormal="100" zoomScaleSheetLayoutView="100" workbookViewId="0"/>
  </sheetViews>
  <sheetFormatPr defaultColWidth="15.140625" defaultRowHeight="11.25" x14ac:dyDescent="0.2"/>
  <cols>
    <col min="1" max="1" width="17.28515625" style="49" customWidth="1"/>
    <col min="2" max="16384" width="15.140625" style="49"/>
  </cols>
  <sheetData>
    <row r="1" spans="1:7" x14ac:dyDescent="0.2">
      <c r="A1" s="514" t="s">
        <v>796</v>
      </c>
      <c r="B1" s="522"/>
      <c r="C1" s="522"/>
      <c r="D1" s="522"/>
      <c r="G1" s="590" t="s">
        <v>840</v>
      </c>
    </row>
    <row r="2" spans="1:7" x14ac:dyDescent="0.2">
      <c r="A2" s="523"/>
      <c r="B2" s="77" t="s">
        <v>2</v>
      </c>
      <c r="C2" s="524" t="s">
        <v>1</v>
      </c>
      <c r="D2" s="77" t="s">
        <v>2</v>
      </c>
    </row>
    <row r="3" spans="1:7" x14ac:dyDescent="0.2">
      <c r="A3" s="75" t="s">
        <v>3</v>
      </c>
      <c r="B3" s="78">
        <v>2025</v>
      </c>
      <c r="C3" s="78">
        <v>2024</v>
      </c>
      <c r="D3" s="78">
        <v>2024</v>
      </c>
    </row>
    <row r="4" spans="1:7" x14ac:dyDescent="0.2">
      <c r="A4" s="525" t="s">
        <v>430</v>
      </c>
      <c r="B4" s="178">
        <v>3141</v>
      </c>
      <c r="C4" s="179">
        <v>2236</v>
      </c>
      <c r="D4" s="179">
        <v>2688</v>
      </c>
    </row>
    <row r="5" spans="1:7" ht="12" thickBot="1" x14ac:dyDescent="0.25">
      <c r="A5" s="526" t="s">
        <v>409</v>
      </c>
      <c r="B5" s="180">
        <v>39263</v>
      </c>
      <c r="C5" s="181">
        <v>27955</v>
      </c>
      <c r="D5" s="181">
        <v>33599</v>
      </c>
    </row>
    <row r="8" spans="1:7" x14ac:dyDescent="0.2">
      <c r="A8" s="514" t="s">
        <v>795</v>
      </c>
      <c r="B8" s="511"/>
      <c r="C8" s="511"/>
      <c r="D8" s="511"/>
      <c r="E8" s="511"/>
      <c r="F8" s="511"/>
      <c r="G8" s="511"/>
    </row>
    <row r="9" spans="1:7" x14ac:dyDescent="0.2">
      <c r="A9" s="72"/>
      <c r="B9" s="635" t="s">
        <v>594</v>
      </c>
      <c r="C9" s="635"/>
      <c r="D9" s="635" t="s">
        <v>595</v>
      </c>
      <c r="E9" s="635"/>
      <c r="F9" s="635" t="s">
        <v>596</v>
      </c>
      <c r="G9" s="635"/>
    </row>
    <row r="10" spans="1:7" x14ac:dyDescent="0.2">
      <c r="A10" s="73"/>
      <c r="B10" s="74" t="s">
        <v>424</v>
      </c>
      <c r="C10" s="74" t="s">
        <v>424</v>
      </c>
      <c r="D10" s="74" t="s">
        <v>424</v>
      </c>
      <c r="E10" s="74" t="s">
        <v>424</v>
      </c>
      <c r="F10" s="74" t="s">
        <v>424</v>
      </c>
      <c r="G10" s="74" t="s">
        <v>424</v>
      </c>
    </row>
    <row r="11" spans="1:7" x14ac:dyDescent="0.2">
      <c r="A11" s="75" t="s">
        <v>3</v>
      </c>
      <c r="B11" s="76" t="s">
        <v>425</v>
      </c>
      <c r="C11" s="76" t="s">
        <v>426</v>
      </c>
      <c r="D11" s="76" t="s">
        <v>425</v>
      </c>
      <c r="E11" s="76" t="s">
        <v>426</v>
      </c>
      <c r="F11" s="76" t="s">
        <v>425</v>
      </c>
      <c r="G11" s="76" t="s">
        <v>426</v>
      </c>
    </row>
    <row r="12" spans="1:7" x14ac:dyDescent="0.2">
      <c r="A12" s="159" t="s">
        <v>427</v>
      </c>
      <c r="B12" s="172">
        <v>-1935</v>
      </c>
      <c r="C12" s="172">
        <v>2072</v>
      </c>
      <c r="D12" s="173">
        <v>-899</v>
      </c>
      <c r="E12" s="173">
        <v>934</v>
      </c>
      <c r="F12" s="173">
        <v>-978</v>
      </c>
      <c r="G12" s="173">
        <v>1014</v>
      </c>
    </row>
    <row r="13" spans="1:7" x14ac:dyDescent="0.2">
      <c r="A13" s="159" t="s">
        <v>428</v>
      </c>
      <c r="B13" s="172">
        <v>85</v>
      </c>
      <c r="C13" s="172">
        <v>-89</v>
      </c>
      <c r="D13" s="173">
        <v>95</v>
      </c>
      <c r="E13" s="173">
        <v>-99</v>
      </c>
      <c r="F13" s="173">
        <v>96</v>
      </c>
      <c r="G13" s="173">
        <v>-98</v>
      </c>
    </row>
    <row r="14" spans="1:7" x14ac:dyDescent="0.2">
      <c r="A14" s="159" t="s">
        <v>429</v>
      </c>
      <c r="B14" s="172">
        <v>-18</v>
      </c>
      <c r="C14" s="172">
        <v>19</v>
      </c>
      <c r="D14" s="173">
        <v>6</v>
      </c>
      <c r="E14" s="173">
        <v>-7</v>
      </c>
      <c r="F14" s="173">
        <v>-3</v>
      </c>
      <c r="G14" s="173">
        <v>4</v>
      </c>
    </row>
    <row r="15" spans="1:7" x14ac:dyDescent="0.2">
      <c r="A15" s="162" t="s">
        <v>270</v>
      </c>
      <c r="B15" s="174">
        <v>8</v>
      </c>
      <c r="C15" s="174">
        <v>-8</v>
      </c>
      <c r="D15" s="175">
        <v>11</v>
      </c>
      <c r="E15" s="175">
        <v>-11</v>
      </c>
      <c r="F15" s="175">
        <v>15</v>
      </c>
      <c r="G15" s="175">
        <v>-15</v>
      </c>
    </row>
    <row r="16" spans="1:7" ht="12" thickBot="1" x14ac:dyDescent="0.25">
      <c r="A16" s="165" t="s">
        <v>56</v>
      </c>
      <c r="B16" s="176">
        <v>-1860</v>
      </c>
      <c r="C16" s="176">
        <v>1994</v>
      </c>
      <c r="D16" s="177">
        <v>-787</v>
      </c>
      <c r="E16" s="177">
        <v>817</v>
      </c>
      <c r="F16" s="177">
        <v>-870</v>
      </c>
      <c r="G16" s="177">
        <v>905</v>
      </c>
    </row>
  </sheetData>
  <mergeCells count="3">
    <mergeCell ref="B9:C9"/>
    <mergeCell ref="D9:E9"/>
    <mergeCell ref="F9:G9"/>
  </mergeCells>
  <hyperlinks>
    <hyperlink ref="G1" location="Contents!A1" display="Home" xr:uid="{659CF19E-4B65-424F-BE21-C7A8357AEC85}"/>
  </hyperlinks>
  <pageMargins left="0.7" right="0.7" top="0.75" bottom="0.75" header="0.3" footer="0.3"/>
  <pageSetup paperSize="9" scale="82" orientation="portrait"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F7F5-5FC8-4607-B335-DFFB84EA4DA8}">
  <dimension ref="A1:C15"/>
  <sheetViews>
    <sheetView showGridLines="0" zoomScaleNormal="100" zoomScaleSheetLayoutView="100" workbookViewId="0"/>
  </sheetViews>
  <sheetFormatPr defaultColWidth="10.28515625" defaultRowHeight="11.25" x14ac:dyDescent="0.2"/>
  <cols>
    <col min="1" max="1" width="10.28515625" style="49"/>
    <col min="2" max="2" width="55.140625" style="49" customWidth="1"/>
    <col min="3" max="3" width="11.140625" style="49" bestFit="1" customWidth="1"/>
    <col min="4" max="16384" width="10.28515625" style="49"/>
  </cols>
  <sheetData>
    <row r="1" spans="1:3" s="511" customFormat="1" x14ac:dyDescent="0.2">
      <c r="A1" s="514" t="s">
        <v>434</v>
      </c>
      <c r="B1" s="513"/>
      <c r="C1" s="590" t="s">
        <v>840</v>
      </c>
    </row>
    <row r="2" spans="1:3" ht="29.25" customHeight="1" x14ac:dyDescent="0.2">
      <c r="A2" s="636" t="s">
        <v>3</v>
      </c>
      <c r="B2" s="636"/>
      <c r="C2" s="28" t="s">
        <v>594</v>
      </c>
    </row>
    <row r="3" spans="1:3" x14ac:dyDescent="0.2">
      <c r="A3" s="4">
        <v>1</v>
      </c>
      <c r="B3" s="20" t="s">
        <v>435</v>
      </c>
      <c r="C3" s="251">
        <v>1098893</v>
      </c>
    </row>
    <row r="4" spans="1:3" ht="33.75" x14ac:dyDescent="0.2">
      <c r="A4" s="4">
        <v>2</v>
      </c>
      <c r="B4" s="20" t="s">
        <v>436</v>
      </c>
      <c r="C4" s="251">
        <v>-390</v>
      </c>
    </row>
    <row r="5" spans="1:3" ht="22.5" x14ac:dyDescent="0.2">
      <c r="A5" s="4">
        <v>3</v>
      </c>
      <c r="B5" s="20" t="s">
        <v>437</v>
      </c>
      <c r="C5" s="251">
        <v>0</v>
      </c>
    </row>
    <row r="6" spans="1:3" ht="22.5" x14ac:dyDescent="0.2">
      <c r="A6" s="4">
        <v>4</v>
      </c>
      <c r="B6" s="20" t="s">
        <v>438</v>
      </c>
      <c r="C6" s="251">
        <v>0</v>
      </c>
    </row>
    <row r="7" spans="1:3" ht="33.75" x14ac:dyDescent="0.2">
      <c r="A7" s="4">
        <v>5</v>
      </c>
      <c r="B7" s="20" t="s">
        <v>439</v>
      </c>
      <c r="C7" s="251">
        <v>0</v>
      </c>
    </row>
    <row r="8" spans="1:3" ht="22.5" x14ac:dyDescent="0.2">
      <c r="A8" s="4">
        <v>6</v>
      </c>
      <c r="B8" s="20" t="s">
        <v>440</v>
      </c>
      <c r="C8" s="251">
        <v>0</v>
      </c>
    </row>
    <row r="9" spans="1:3" x14ac:dyDescent="0.2">
      <c r="A9" s="4">
        <v>7</v>
      </c>
      <c r="B9" s="20" t="s">
        <v>441</v>
      </c>
      <c r="C9" s="251">
        <v>24053</v>
      </c>
    </row>
    <row r="10" spans="1:3" x14ac:dyDescent="0.2">
      <c r="A10" s="4">
        <v>8</v>
      </c>
      <c r="B10" s="20" t="s">
        <v>442</v>
      </c>
      <c r="C10" s="251">
        <v>16129</v>
      </c>
    </row>
    <row r="11" spans="1:3" ht="22.5" x14ac:dyDescent="0.2">
      <c r="A11" s="4">
        <v>9</v>
      </c>
      <c r="B11" s="20" t="s">
        <v>443</v>
      </c>
      <c r="C11" s="251">
        <v>24125</v>
      </c>
    </row>
    <row r="12" spans="1:3" ht="22.5" x14ac:dyDescent="0.2">
      <c r="A12" s="4">
        <v>10</v>
      </c>
      <c r="B12" s="20" t="s">
        <v>444</v>
      </c>
      <c r="C12" s="251">
        <v>110889</v>
      </c>
    </row>
    <row r="13" spans="1:3" ht="22.5" x14ac:dyDescent="0.2">
      <c r="A13" s="4">
        <v>11</v>
      </c>
      <c r="B13" s="146" t="s">
        <v>445</v>
      </c>
      <c r="C13" s="251">
        <v>0</v>
      </c>
    </row>
    <row r="14" spans="1:3" x14ac:dyDescent="0.2">
      <c r="A14" s="4">
        <v>12</v>
      </c>
      <c r="B14" s="20" t="s">
        <v>446</v>
      </c>
      <c r="C14" s="251">
        <v>-15999</v>
      </c>
    </row>
    <row r="15" spans="1:3" ht="12" thickBot="1" x14ac:dyDescent="0.25">
      <c r="A15" s="114">
        <v>13</v>
      </c>
      <c r="B15" s="22" t="s">
        <v>447</v>
      </c>
      <c r="C15" s="266">
        <v>1257700</v>
      </c>
    </row>
  </sheetData>
  <mergeCells count="1">
    <mergeCell ref="A2:B2"/>
  </mergeCells>
  <hyperlinks>
    <hyperlink ref="C1" location="Contents!A1" display="Home" xr:uid="{F2827271-FE53-4333-A43C-4CB515F5A8BD}"/>
  </hyperlinks>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3329-A383-48C4-BB24-9D30070AC29F}">
  <dimension ref="A1:D93"/>
  <sheetViews>
    <sheetView showGridLines="0" zoomScaleNormal="100" zoomScaleSheetLayoutView="100" workbookViewId="0"/>
  </sheetViews>
  <sheetFormatPr defaultColWidth="10.28515625" defaultRowHeight="11.25" x14ac:dyDescent="0.2"/>
  <cols>
    <col min="1" max="1" width="10.28515625" style="5"/>
    <col min="2" max="2" width="113.85546875" style="5" customWidth="1"/>
    <col min="3" max="3" width="12.7109375" style="536" customWidth="1"/>
    <col min="4" max="4" width="18" style="5" customWidth="1"/>
    <col min="5" max="16384" width="10.28515625" style="49"/>
  </cols>
  <sheetData>
    <row r="1" spans="1:4" s="511" customFormat="1" x14ac:dyDescent="0.2">
      <c r="A1" s="517" t="s">
        <v>783</v>
      </c>
      <c r="B1" s="517"/>
      <c r="C1" s="518"/>
      <c r="D1" s="590" t="s">
        <v>840</v>
      </c>
    </row>
    <row r="2" spans="1:4" ht="67.5" x14ac:dyDescent="0.2">
      <c r="A2" s="593" t="s">
        <v>3</v>
      </c>
      <c r="B2" s="593"/>
      <c r="C2" s="28" t="s">
        <v>93</v>
      </c>
      <c r="D2" s="28" t="s">
        <v>636</v>
      </c>
    </row>
    <row r="3" spans="1:4" x14ac:dyDescent="0.2">
      <c r="A3" s="594" t="s">
        <v>778</v>
      </c>
      <c r="B3" s="594"/>
      <c r="C3" s="258"/>
      <c r="D3" s="386"/>
    </row>
    <row r="4" spans="1:4" x14ac:dyDescent="0.2">
      <c r="A4" s="592" t="s">
        <v>94</v>
      </c>
      <c r="B4" s="592"/>
      <c r="C4" s="258"/>
      <c r="D4" s="386"/>
    </row>
    <row r="5" spans="1:4" x14ac:dyDescent="0.2">
      <c r="A5" s="38">
        <v>1</v>
      </c>
      <c r="B5" s="31" t="s">
        <v>95</v>
      </c>
      <c r="C5" s="251">
        <v>36477</v>
      </c>
      <c r="D5" s="32" t="s">
        <v>647</v>
      </c>
    </row>
    <row r="6" spans="1:4" x14ac:dyDescent="0.2">
      <c r="A6" s="38">
        <v>2</v>
      </c>
      <c r="B6" s="31" t="s">
        <v>96</v>
      </c>
      <c r="C6" s="251">
        <v>33064</v>
      </c>
      <c r="D6" s="32" t="s">
        <v>42</v>
      </c>
    </row>
    <row r="7" spans="1:4" x14ac:dyDescent="0.2">
      <c r="A7" s="38">
        <v>3</v>
      </c>
      <c r="B7" s="31" t="s">
        <v>97</v>
      </c>
      <c r="C7" s="251">
        <v>1776</v>
      </c>
      <c r="D7" s="32" t="s">
        <v>43</v>
      </c>
    </row>
    <row r="8" spans="1:4" x14ac:dyDescent="0.2">
      <c r="A8" s="38">
        <v>4</v>
      </c>
      <c r="B8" s="31" t="s">
        <v>98</v>
      </c>
      <c r="C8" s="256">
        <v>0</v>
      </c>
      <c r="D8" s="32" t="s">
        <v>648</v>
      </c>
    </row>
    <row r="9" spans="1:4" x14ac:dyDescent="0.2">
      <c r="A9" s="38">
        <v>5</v>
      </c>
      <c r="B9" s="31" t="s">
        <v>99</v>
      </c>
      <c r="C9" s="251">
        <v>3</v>
      </c>
      <c r="D9" s="32" t="s">
        <v>614</v>
      </c>
    </row>
    <row r="10" spans="1:4" s="507" customFormat="1" x14ac:dyDescent="0.2">
      <c r="A10" s="79">
        <v>6</v>
      </c>
      <c r="B10" s="33" t="s">
        <v>100</v>
      </c>
      <c r="C10" s="259">
        <v>71320</v>
      </c>
      <c r="D10" s="34" t="s">
        <v>648</v>
      </c>
    </row>
    <row r="11" spans="1:4" ht="16.5" customHeight="1" x14ac:dyDescent="0.2">
      <c r="A11" s="203"/>
      <c r="B11" s="35" t="s">
        <v>101</v>
      </c>
      <c r="C11" s="250"/>
      <c r="D11" s="36"/>
    </row>
    <row r="12" spans="1:4" x14ac:dyDescent="0.2">
      <c r="A12" s="38">
        <v>7</v>
      </c>
      <c r="B12" s="31" t="s">
        <v>102</v>
      </c>
      <c r="C12" s="256">
        <v>0</v>
      </c>
      <c r="D12" s="32" t="s">
        <v>648</v>
      </c>
    </row>
    <row r="13" spans="1:4" x14ac:dyDescent="0.2">
      <c r="A13" s="38">
        <v>8</v>
      </c>
      <c r="B13" s="31" t="s">
        <v>103</v>
      </c>
      <c r="C13" s="251">
        <v>-7875</v>
      </c>
      <c r="D13" s="37" t="s">
        <v>615</v>
      </c>
    </row>
    <row r="14" spans="1:4" x14ac:dyDescent="0.2">
      <c r="A14" s="38">
        <v>9</v>
      </c>
      <c r="B14" s="31" t="s">
        <v>105</v>
      </c>
      <c r="C14" s="251">
        <v>-2434</v>
      </c>
      <c r="D14" s="37" t="s">
        <v>615</v>
      </c>
    </row>
    <row r="15" spans="1:4" x14ac:dyDescent="0.2">
      <c r="A15" s="38">
        <v>10</v>
      </c>
      <c r="B15" s="31" t="s">
        <v>106</v>
      </c>
      <c r="C15" s="256">
        <v>0</v>
      </c>
      <c r="D15" s="32" t="s">
        <v>648</v>
      </c>
    </row>
    <row r="16" spans="1:4" x14ac:dyDescent="0.2">
      <c r="A16" s="38">
        <v>11</v>
      </c>
      <c r="B16" s="31" t="s">
        <v>107</v>
      </c>
      <c r="C16" s="251">
        <v>-670</v>
      </c>
      <c r="D16" s="32" t="s">
        <v>43</v>
      </c>
    </row>
    <row r="17" spans="1:4" x14ac:dyDescent="0.2">
      <c r="A17" s="38">
        <v>12</v>
      </c>
      <c r="B17" s="31" t="s">
        <v>108</v>
      </c>
      <c r="C17" s="256">
        <v>0</v>
      </c>
      <c r="D17" s="32" t="s">
        <v>648</v>
      </c>
    </row>
    <row r="18" spans="1:4" x14ac:dyDescent="0.2">
      <c r="A18" s="38">
        <v>13</v>
      </c>
      <c r="B18" s="31" t="s">
        <v>598</v>
      </c>
      <c r="C18" s="256">
        <v>0</v>
      </c>
      <c r="D18" s="32" t="s">
        <v>648</v>
      </c>
    </row>
    <row r="19" spans="1:4" x14ac:dyDescent="0.2">
      <c r="A19" s="38">
        <v>14</v>
      </c>
      <c r="B19" s="31" t="s">
        <v>109</v>
      </c>
      <c r="C19" s="251">
        <v>-168</v>
      </c>
      <c r="D19" s="32" t="s">
        <v>42</v>
      </c>
    </row>
    <row r="20" spans="1:4" x14ac:dyDescent="0.2">
      <c r="A20" s="38">
        <v>15</v>
      </c>
      <c r="B20" s="31" t="s">
        <v>110</v>
      </c>
      <c r="C20" s="251">
        <v>-178</v>
      </c>
      <c r="D20" s="32" t="s">
        <v>616</v>
      </c>
    </row>
    <row r="21" spans="1:4" x14ac:dyDescent="0.2">
      <c r="A21" s="38">
        <v>16</v>
      </c>
      <c r="B21" s="31" t="s">
        <v>111</v>
      </c>
      <c r="C21" s="256">
        <v>0</v>
      </c>
      <c r="D21" s="32" t="s">
        <v>648</v>
      </c>
    </row>
    <row r="22" spans="1:4" x14ac:dyDescent="0.2">
      <c r="A22" s="38">
        <v>17</v>
      </c>
      <c r="B22" s="31" t="s">
        <v>112</v>
      </c>
      <c r="C22" s="256">
        <v>0</v>
      </c>
      <c r="D22" s="32" t="s">
        <v>648</v>
      </c>
    </row>
    <row r="23" spans="1:4" ht="22.5" x14ac:dyDescent="0.2">
      <c r="A23" s="38">
        <v>18</v>
      </c>
      <c r="B23" s="31" t="s">
        <v>113</v>
      </c>
      <c r="C23" s="256">
        <v>0</v>
      </c>
      <c r="D23" s="37" t="s">
        <v>648</v>
      </c>
    </row>
    <row r="24" spans="1:4" ht="22.5" x14ac:dyDescent="0.2">
      <c r="A24" s="38">
        <v>19</v>
      </c>
      <c r="B24" s="31" t="s">
        <v>114</v>
      </c>
      <c r="C24" s="256">
        <v>0</v>
      </c>
      <c r="D24" s="37" t="s">
        <v>648</v>
      </c>
    </row>
    <row r="25" spans="1:4" x14ac:dyDescent="0.2">
      <c r="A25" s="38">
        <v>20</v>
      </c>
      <c r="B25" s="31" t="s">
        <v>115</v>
      </c>
      <c r="C25" s="256">
        <v>0</v>
      </c>
      <c r="D25" s="37" t="s">
        <v>648</v>
      </c>
    </row>
    <row r="26" spans="1:4" x14ac:dyDescent="0.2">
      <c r="A26" s="38">
        <v>21</v>
      </c>
      <c r="B26" s="31" t="s">
        <v>116</v>
      </c>
      <c r="C26" s="256">
        <v>0</v>
      </c>
      <c r="D26" s="37" t="s">
        <v>648</v>
      </c>
    </row>
    <row r="27" spans="1:4" x14ac:dyDescent="0.2">
      <c r="A27" s="38">
        <v>22</v>
      </c>
      <c r="B27" s="31" t="s">
        <v>117</v>
      </c>
      <c r="C27" s="256">
        <v>0</v>
      </c>
      <c r="D27" s="37" t="s">
        <v>648</v>
      </c>
    </row>
    <row r="28" spans="1:4" x14ac:dyDescent="0.2">
      <c r="A28" s="38">
        <v>23</v>
      </c>
      <c r="B28" s="38" t="s">
        <v>118</v>
      </c>
      <c r="C28" s="256">
        <v>0</v>
      </c>
      <c r="D28" s="37" t="s">
        <v>648</v>
      </c>
    </row>
    <row r="29" spans="1:4" x14ac:dyDescent="0.2">
      <c r="A29" s="38">
        <v>24</v>
      </c>
      <c r="B29" s="38" t="s">
        <v>119</v>
      </c>
      <c r="C29" s="256">
        <v>0</v>
      </c>
      <c r="D29" s="37" t="s">
        <v>648</v>
      </c>
    </row>
    <row r="30" spans="1:4" x14ac:dyDescent="0.2">
      <c r="A30" s="38">
        <v>25</v>
      </c>
      <c r="B30" s="38" t="s">
        <v>120</v>
      </c>
      <c r="C30" s="256">
        <v>0</v>
      </c>
      <c r="D30" s="37" t="s">
        <v>648</v>
      </c>
    </row>
    <row r="31" spans="1:4" x14ac:dyDescent="0.2">
      <c r="A31" s="38">
        <v>26</v>
      </c>
      <c r="B31" s="31" t="s">
        <v>67</v>
      </c>
      <c r="C31" s="251">
        <v>-4988</v>
      </c>
      <c r="D31" s="37" t="s">
        <v>648</v>
      </c>
    </row>
    <row r="32" spans="1:4" x14ac:dyDescent="0.2">
      <c r="A32" s="38">
        <v>27</v>
      </c>
      <c r="B32" s="31" t="s">
        <v>121</v>
      </c>
      <c r="C32" s="256">
        <v>0</v>
      </c>
      <c r="D32" s="19" t="s">
        <v>648</v>
      </c>
    </row>
    <row r="33" spans="1:4" s="507" customFormat="1" x14ac:dyDescent="0.2">
      <c r="A33" s="79">
        <v>28</v>
      </c>
      <c r="B33" s="33" t="s">
        <v>122</v>
      </c>
      <c r="C33" s="259">
        <v>-16313</v>
      </c>
      <c r="D33" s="39" t="s">
        <v>648</v>
      </c>
    </row>
    <row r="34" spans="1:4" s="507" customFormat="1" x14ac:dyDescent="0.2">
      <c r="A34" s="79">
        <v>29</v>
      </c>
      <c r="B34" s="33" t="s">
        <v>123</v>
      </c>
      <c r="C34" s="260">
        <v>55007</v>
      </c>
      <c r="D34" s="39" t="s">
        <v>648</v>
      </c>
    </row>
    <row r="35" spans="1:4" x14ac:dyDescent="0.2">
      <c r="A35" s="592" t="s">
        <v>124</v>
      </c>
      <c r="B35" s="592"/>
      <c r="C35" s="250"/>
      <c r="D35" s="36" t="s">
        <v>648</v>
      </c>
    </row>
    <row r="36" spans="1:4" x14ac:dyDescent="0.2">
      <c r="A36" s="38">
        <v>30</v>
      </c>
      <c r="B36" s="31" t="s">
        <v>608</v>
      </c>
      <c r="C36" s="251">
        <v>10413</v>
      </c>
      <c r="D36" s="32" t="s">
        <v>649</v>
      </c>
    </row>
    <row r="37" spans="1:4" x14ac:dyDescent="0.2">
      <c r="A37" s="38">
        <v>31</v>
      </c>
      <c r="B37" s="38" t="s">
        <v>125</v>
      </c>
      <c r="C37" s="256">
        <v>0</v>
      </c>
      <c r="D37" s="32" t="s">
        <v>648</v>
      </c>
    </row>
    <row r="38" spans="1:4" x14ac:dyDescent="0.2">
      <c r="A38" s="38">
        <v>32</v>
      </c>
      <c r="B38" s="38" t="s">
        <v>126</v>
      </c>
      <c r="C38" s="251">
        <v>10413</v>
      </c>
      <c r="D38" s="32" t="s">
        <v>648</v>
      </c>
    </row>
    <row r="39" spans="1:4" x14ac:dyDescent="0.2">
      <c r="A39" s="38">
        <v>33</v>
      </c>
      <c r="B39" s="31" t="s">
        <v>127</v>
      </c>
      <c r="C39" s="256">
        <v>0</v>
      </c>
      <c r="D39" s="32" t="s">
        <v>648</v>
      </c>
    </row>
    <row r="40" spans="1:4" ht="22.5" x14ac:dyDescent="0.2">
      <c r="A40" s="38">
        <v>34</v>
      </c>
      <c r="B40" s="31" t="s">
        <v>128</v>
      </c>
      <c r="C40" s="256">
        <v>0</v>
      </c>
      <c r="D40" s="32" t="s">
        <v>648</v>
      </c>
    </row>
    <row r="41" spans="1:4" x14ac:dyDescent="0.2">
      <c r="A41" s="38">
        <v>35</v>
      </c>
      <c r="B41" s="38" t="s">
        <v>129</v>
      </c>
      <c r="C41" s="256">
        <v>0</v>
      </c>
      <c r="D41" s="32" t="s">
        <v>648</v>
      </c>
    </row>
    <row r="42" spans="1:4" s="507" customFormat="1" x14ac:dyDescent="0.2">
      <c r="A42" s="79">
        <v>36</v>
      </c>
      <c r="B42" s="33" t="s">
        <v>130</v>
      </c>
      <c r="C42" s="259">
        <v>10413</v>
      </c>
      <c r="D42" s="34" t="s">
        <v>648</v>
      </c>
    </row>
    <row r="43" spans="1:4" ht="16.5" customHeight="1" x14ac:dyDescent="0.2">
      <c r="A43" s="203"/>
      <c r="B43" s="35" t="s">
        <v>131</v>
      </c>
      <c r="C43" s="250"/>
      <c r="D43" s="36"/>
    </row>
    <row r="44" spans="1:4" x14ac:dyDescent="0.2">
      <c r="A44" s="38">
        <v>37</v>
      </c>
      <c r="B44" s="31" t="s">
        <v>132</v>
      </c>
      <c r="C44" s="251">
        <v>-25</v>
      </c>
      <c r="D44" s="19" t="s">
        <v>648</v>
      </c>
    </row>
    <row r="45" spans="1:4" x14ac:dyDescent="0.2">
      <c r="A45" s="38">
        <v>38</v>
      </c>
      <c r="B45" s="31" t="s">
        <v>133</v>
      </c>
      <c r="C45" s="256">
        <v>0</v>
      </c>
      <c r="D45" s="19" t="s">
        <v>648</v>
      </c>
    </row>
    <row r="46" spans="1:4" ht="22.5" x14ac:dyDescent="0.2">
      <c r="A46" s="38">
        <v>39</v>
      </c>
      <c r="B46" s="31" t="s">
        <v>134</v>
      </c>
      <c r="C46" s="256">
        <v>0</v>
      </c>
      <c r="D46" s="19" t="s">
        <v>648</v>
      </c>
    </row>
    <row r="47" spans="1:4" x14ac:dyDescent="0.2">
      <c r="A47" s="38">
        <v>40</v>
      </c>
      <c r="B47" s="31" t="s">
        <v>135</v>
      </c>
      <c r="C47" s="256">
        <v>0</v>
      </c>
      <c r="D47" s="19" t="s">
        <v>648</v>
      </c>
    </row>
    <row r="48" spans="1:4" x14ac:dyDescent="0.2">
      <c r="A48" s="38">
        <v>41</v>
      </c>
      <c r="B48" s="31" t="s">
        <v>67</v>
      </c>
      <c r="C48" s="251">
        <v>-1</v>
      </c>
      <c r="D48" s="19" t="s">
        <v>104</v>
      </c>
    </row>
    <row r="49" spans="1:4" x14ac:dyDescent="0.2">
      <c r="A49" s="38">
        <v>42</v>
      </c>
      <c r="B49" s="31" t="s">
        <v>136</v>
      </c>
      <c r="C49" s="256">
        <v>0</v>
      </c>
      <c r="D49" s="19" t="s">
        <v>648</v>
      </c>
    </row>
    <row r="50" spans="1:4" s="507" customFormat="1" x14ac:dyDescent="0.2">
      <c r="A50" s="79">
        <v>43</v>
      </c>
      <c r="B50" s="33" t="s">
        <v>137</v>
      </c>
      <c r="C50" s="259">
        <v>-26</v>
      </c>
      <c r="D50" s="39" t="s">
        <v>648</v>
      </c>
    </row>
    <row r="51" spans="1:4" s="507" customFormat="1" x14ac:dyDescent="0.2">
      <c r="A51" s="79">
        <v>44</v>
      </c>
      <c r="B51" s="33" t="s">
        <v>138</v>
      </c>
      <c r="C51" s="260">
        <v>10387</v>
      </c>
      <c r="D51" s="39" t="s">
        <v>648</v>
      </c>
    </row>
    <row r="52" spans="1:4" s="507" customFormat="1" x14ac:dyDescent="0.2">
      <c r="A52" s="79">
        <v>45</v>
      </c>
      <c r="B52" s="33" t="s">
        <v>139</v>
      </c>
      <c r="C52" s="260">
        <v>65394</v>
      </c>
      <c r="D52" s="39" t="s">
        <v>648</v>
      </c>
    </row>
    <row r="53" spans="1:4" x14ac:dyDescent="0.2">
      <c r="A53" s="592" t="s">
        <v>140</v>
      </c>
      <c r="B53" s="592"/>
      <c r="C53" s="250"/>
      <c r="D53" s="36"/>
    </row>
    <row r="54" spans="1:4" x14ac:dyDescent="0.2">
      <c r="A54" s="38">
        <v>46</v>
      </c>
      <c r="B54" s="31" t="s">
        <v>141</v>
      </c>
      <c r="C54" s="251">
        <v>31531</v>
      </c>
      <c r="D54" s="37" t="s">
        <v>649</v>
      </c>
    </row>
    <row r="55" spans="1:4" x14ac:dyDescent="0.2">
      <c r="A55" s="38">
        <v>47</v>
      </c>
      <c r="B55" s="31" t="s">
        <v>142</v>
      </c>
      <c r="C55" s="256">
        <v>0</v>
      </c>
      <c r="D55" s="37" t="s">
        <v>648</v>
      </c>
    </row>
    <row r="56" spans="1:4" ht="22.5" x14ac:dyDescent="0.2">
      <c r="A56" s="38">
        <v>48</v>
      </c>
      <c r="B56" s="31" t="s">
        <v>143</v>
      </c>
      <c r="C56" s="256">
        <v>0</v>
      </c>
      <c r="D56" s="387" t="s">
        <v>648</v>
      </c>
    </row>
    <row r="57" spans="1:4" x14ac:dyDescent="0.2">
      <c r="A57" s="38">
        <v>49</v>
      </c>
      <c r="B57" s="38" t="s">
        <v>129</v>
      </c>
      <c r="C57" s="256">
        <v>0</v>
      </c>
      <c r="D57" s="387" t="s">
        <v>648</v>
      </c>
    </row>
    <row r="58" spans="1:4" x14ac:dyDescent="0.2">
      <c r="A58" s="38">
        <v>50</v>
      </c>
      <c r="B58" s="31" t="s">
        <v>144</v>
      </c>
      <c r="C58" s="251">
        <v>729</v>
      </c>
      <c r="D58" s="388" t="s">
        <v>650</v>
      </c>
    </row>
    <row r="59" spans="1:4" s="507" customFormat="1" x14ac:dyDescent="0.2">
      <c r="A59" s="79">
        <v>51</v>
      </c>
      <c r="B59" s="33" t="s">
        <v>145</v>
      </c>
      <c r="C59" s="259">
        <v>32260</v>
      </c>
      <c r="D59" s="389" t="s">
        <v>648</v>
      </c>
    </row>
    <row r="60" spans="1:4" x14ac:dyDescent="0.2">
      <c r="A60" s="203"/>
      <c r="B60" s="35" t="s">
        <v>146</v>
      </c>
      <c r="C60" s="250"/>
      <c r="D60" s="36"/>
    </row>
    <row r="61" spans="1:4" x14ac:dyDescent="0.2">
      <c r="A61" s="38">
        <v>52</v>
      </c>
      <c r="B61" s="31" t="s">
        <v>147</v>
      </c>
      <c r="C61" s="251">
        <v>-150</v>
      </c>
      <c r="D61" s="19" t="s">
        <v>648</v>
      </c>
    </row>
    <row r="62" spans="1:4" x14ac:dyDescent="0.2">
      <c r="A62" s="38">
        <v>53</v>
      </c>
      <c r="B62" s="31" t="s">
        <v>148</v>
      </c>
      <c r="C62" s="256">
        <v>0</v>
      </c>
      <c r="D62" s="19" t="s">
        <v>648</v>
      </c>
    </row>
    <row r="63" spans="1:4" ht="22.5" x14ac:dyDescent="0.2">
      <c r="A63" s="38">
        <v>54</v>
      </c>
      <c r="B63" s="31" t="s">
        <v>149</v>
      </c>
      <c r="C63" s="256">
        <v>0</v>
      </c>
      <c r="D63" s="19" t="s">
        <v>648</v>
      </c>
    </row>
    <row r="64" spans="1:4" ht="33.75" x14ac:dyDescent="0.2">
      <c r="A64" s="38" t="s">
        <v>150</v>
      </c>
      <c r="B64" s="31" t="s">
        <v>151</v>
      </c>
      <c r="C64" s="249" t="s">
        <v>68</v>
      </c>
      <c r="D64" s="19" t="s">
        <v>648</v>
      </c>
    </row>
    <row r="65" spans="1:4" ht="22.5" x14ac:dyDescent="0.2">
      <c r="A65" s="38">
        <v>55</v>
      </c>
      <c r="B65" s="31" t="s">
        <v>152</v>
      </c>
      <c r="C65" s="256">
        <v>0</v>
      </c>
      <c r="D65" s="19" t="s">
        <v>648</v>
      </c>
    </row>
    <row r="66" spans="1:4" x14ac:dyDescent="0.2">
      <c r="A66" s="38">
        <v>56</v>
      </c>
      <c r="B66" s="31" t="s">
        <v>67</v>
      </c>
      <c r="C66" s="251">
        <v>-368</v>
      </c>
      <c r="D66" s="19" t="s">
        <v>104</v>
      </c>
    </row>
    <row r="67" spans="1:4" s="507" customFormat="1" x14ac:dyDescent="0.2">
      <c r="A67" s="79">
        <v>57</v>
      </c>
      <c r="B67" s="33" t="s">
        <v>153</v>
      </c>
      <c r="C67" s="259">
        <v>-518</v>
      </c>
      <c r="D67" s="39"/>
    </row>
    <row r="68" spans="1:4" s="507" customFormat="1" x14ac:dyDescent="0.2">
      <c r="A68" s="79">
        <v>58</v>
      </c>
      <c r="B68" s="33" t="s">
        <v>154</v>
      </c>
      <c r="C68" s="260">
        <v>31742</v>
      </c>
      <c r="D68" s="39"/>
    </row>
    <row r="69" spans="1:4" s="507" customFormat="1" x14ac:dyDescent="0.2">
      <c r="A69" s="79">
        <v>59</v>
      </c>
      <c r="B69" s="33" t="s">
        <v>155</v>
      </c>
      <c r="C69" s="260">
        <v>97136</v>
      </c>
      <c r="D69" s="39"/>
    </row>
    <row r="70" spans="1:4" s="507" customFormat="1" x14ac:dyDescent="0.2">
      <c r="A70" s="79">
        <v>60</v>
      </c>
      <c r="B70" s="33" t="s">
        <v>156</v>
      </c>
      <c r="C70" s="260">
        <v>449495</v>
      </c>
      <c r="D70" s="39"/>
    </row>
    <row r="71" spans="1:4" x14ac:dyDescent="0.2">
      <c r="A71" s="592" t="s">
        <v>157</v>
      </c>
      <c r="B71" s="592"/>
      <c r="C71" s="261"/>
      <c r="D71" s="36"/>
    </row>
    <row r="72" spans="1:4" x14ac:dyDescent="0.2">
      <c r="A72" s="38">
        <v>61</v>
      </c>
      <c r="B72" s="31" t="s">
        <v>158</v>
      </c>
      <c r="C72" s="262">
        <v>0.12239999999999999</v>
      </c>
      <c r="D72" s="19"/>
    </row>
    <row r="73" spans="1:4" x14ac:dyDescent="0.2">
      <c r="A73" s="38">
        <v>62</v>
      </c>
      <c r="B73" s="31" t="s">
        <v>159</v>
      </c>
      <c r="C73" s="262">
        <v>0.14549999999999999</v>
      </c>
      <c r="D73" s="19"/>
    </row>
    <row r="74" spans="1:4" x14ac:dyDescent="0.2">
      <c r="A74" s="38">
        <v>63</v>
      </c>
      <c r="B74" s="31" t="s">
        <v>160</v>
      </c>
      <c r="C74" s="262">
        <v>0.21609999999999999</v>
      </c>
      <c r="D74" s="19"/>
    </row>
    <row r="75" spans="1:4" ht="22.5" x14ac:dyDescent="0.2">
      <c r="A75" s="38">
        <v>64</v>
      </c>
      <c r="B75" s="31" t="s">
        <v>161</v>
      </c>
      <c r="C75" s="440">
        <v>0.1009</v>
      </c>
      <c r="D75" s="19"/>
    </row>
    <row r="76" spans="1:4" x14ac:dyDescent="0.2">
      <c r="A76" s="38">
        <v>65</v>
      </c>
      <c r="B76" s="38" t="s">
        <v>162</v>
      </c>
      <c r="C76" s="262">
        <v>3.7499999999999999E-2</v>
      </c>
      <c r="D76" s="19"/>
    </row>
    <row r="77" spans="1:4" x14ac:dyDescent="0.2">
      <c r="A77" s="38">
        <v>66</v>
      </c>
      <c r="B77" s="38" t="s">
        <v>163</v>
      </c>
      <c r="C77" s="262">
        <v>8.3999999999999995E-3</v>
      </c>
      <c r="D77" s="19"/>
    </row>
    <row r="78" spans="1:4" x14ac:dyDescent="0.2">
      <c r="A78" s="38">
        <v>67</v>
      </c>
      <c r="B78" s="38" t="s">
        <v>164</v>
      </c>
      <c r="C78" s="262">
        <v>0.01</v>
      </c>
      <c r="D78" s="19"/>
    </row>
    <row r="79" spans="1:4" x14ac:dyDescent="0.2">
      <c r="A79" s="38">
        <v>68</v>
      </c>
      <c r="B79" s="31" t="s">
        <v>165</v>
      </c>
      <c r="C79" s="262">
        <v>7.7399999999999997E-2</v>
      </c>
      <c r="D79" s="19"/>
    </row>
    <row r="80" spans="1:4" x14ac:dyDescent="0.2">
      <c r="A80" s="592" t="s">
        <v>166</v>
      </c>
      <c r="B80" s="592"/>
      <c r="C80" s="261"/>
      <c r="D80" s="36"/>
    </row>
    <row r="81" spans="1:4" x14ac:dyDescent="0.2">
      <c r="A81" s="38">
        <v>69</v>
      </c>
      <c r="B81" s="31" t="s">
        <v>167</v>
      </c>
      <c r="C81" s="262" t="s">
        <v>68</v>
      </c>
      <c r="D81" s="19" t="s">
        <v>648</v>
      </c>
    </row>
    <row r="82" spans="1:4" x14ac:dyDescent="0.2">
      <c r="A82" s="38">
        <v>70</v>
      </c>
      <c r="B82" s="31" t="s">
        <v>168</v>
      </c>
      <c r="C82" s="262" t="s">
        <v>68</v>
      </c>
      <c r="D82" s="19" t="s">
        <v>648</v>
      </c>
    </row>
    <row r="83" spans="1:4" x14ac:dyDescent="0.2">
      <c r="A83" s="210">
        <v>71</v>
      </c>
      <c r="B83" s="42" t="s">
        <v>169</v>
      </c>
      <c r="C83" s="263" t="s">
        <v>68</v>
      </c>
      <c r="D83" s="390" t="s">
        <v>648</v>
      </c>
    </row>
    <row r="84" spans="1:4" x14ac:dyDescent="0.2">
      <c r="A84" s="592" t="s">
        <v>170</v>
      </c>
      <c r="B84" s="592"/>
      <c r="C84" s="261"/>
      <c r="D84" s="36" t="s">
        <v>648</v>
      </c>
    </row>
    <row r="85" spans="1:4" x14ac:dyDescent="0.2">
      <c r="A85" s="38">
        <v>72</v>
      </c>
      <c r="B85" s="31" t="s">
        <v>171</v>
      </c>
      <c r="C85" s="238">
        <v>145</v>
      </c>
      <c r="D85" s="37" t="s">
        <v>651</v>
      </c>
    </row>
    <row r="86" spans="1:4" x14ac:dyDescent="0.2">
      <c r="A86" s="38">
        <v>73</v>
      </c>
      <c r="B86" s="31" t="s">
        <v>172</v>
      </c>
      <c r="C86" s="238">
        <v>175</v>
      </c>
      <c r="D86" s="37" t="s">
        <v>652</v>
      </c>
    </row>
    <row r="87" spans="1:4" x14ac:dyDescent="0.2">
      <c r="A87" s="38">
        <v>74</v>
      </c>
      <c r="B87" s="31" t="s">
        <v>173</v>
      </c>
      <c r="C87" s="256">
        <v>0</v>
      </c>
      <c r="D87" s="37" t="s">
        <v>648</v>
      </c>
    </row>
    <row r="88" spans="1:4" x14ac:dyDescent="0.2">
      <c r="A88" s="38">
        <v>75</v>
      </c>
      <c r="B88" s="31" t="s">
        <v>174</v>
      </c>
      <c r="C88" s="238">
        <v>3116</v>
      </c>
      <c r="D88" s="37" t="s">
        <v>653</v>
      </c>
    </row>
    <row r="89" spans="1:4" x14ac:dyDescent="0.2">
      <c r="A89" s="592" t="s">
        <v>175</v>
      </c>
      <c r="B89" s="592"/>
      <c r="C89" s="239"/>
      <c r="D89" s="36" t="s">
        <v>648</v>
      </c>
    </row>
    <row r="90" spans="1:4" x14ac:dyDescent="0.2">
      <c r="A90" s="38">
        <v>76</v>
      </c>
      <c r="B90" s="31" t="s">
        <v>176</v>
      </c>
      <c r="C90" s="238">
        <v>83</v>
      </c>
      <c r="D90" s="32" t="s">
        <v>650</v>
      </c>
    </row>
    <row r="91" spans="1:4" x14ac:dyDescent="0.2">
      <c r="A91" s="38">
        <v>77</v>
      </c>
      <c r="B91" s="31" t="s">
        <v>177</v>
      </c>
      <c r="C91" s="238">
        <v>352</v>
      </c>
      <c r="D91" s="32" t="s">
        <v>648</v>
      </c>
    </row>
    <row r="92" spans="1:4" x14ac:dyDescent="0.2">
      <c r="A92" s="38">
        <v>78</v>
      </c>
      <c r="B92" s="31" t="s">
        <v>178</v>
      </c>
      <c r="C92" s="238">
        <v>646</v>
      </c>
      <c r="D92" s="32" t="s">
        <v>650</v>
      </c>
    </row>
    <row r="93" spans="1:4" ht="12" thickBot="1" x14ac:dyDescent="0.25">
      <c r="A93" s="209">
        <v>79</v>
      </c>
      <c r="B93" s="537" t="s">
        <v>179</v>
      </c>
      <c r="C93" s="538">
        <v>1902</v>
      </c>
      <c r="D93" s="539" t="s">
        <v>648</v>
      </c>
    </row>
  </sheetData>
  <mergeCells count="9">
    <mergeCell ref="A80:B80"/>
    <mergeCell ref="A84:B84"/>
    <mergeCell ref="A89:B89"/>
    <mergeCell ref="A2:B2"/>
    <mergeCell ref="A3:B3"/>
    <mergeCell ref="A4:B4"/>
    <mergeCell ref="A35:B35"/>
    <mergeCell ref="A53:B53"/>
    <mergeCell ref="A71:B71"/>
  </mergeCells>
  <hyperlinks>
    <hyperlink ref="D1" location="Contents!A1" display="Home" xr:uid="{C7B6C1E7-886D-4BC2-8CDE-757B890105F5}"/>
  </hyperlinks>
  <pageMargins left="0.7" right="0.7" top="0.75" bottom="0.75" header="0.3" footer="0.3"/>
  <pageSetup paperSize="9" scale="5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7A217-D9E3-4E11-B8EB-8077CD02B35B}">
  <dimension ref="A1:D43"/>
  <sheetViews>
    <sheetView showGridLines="0" zoomScaleNormal="100" zoomScaleSheetLayoutView="100" workbookViewId="0"/>
  </sheetViews>
  <sheetFormatPr defaultColWidth="10.28515625" defaultRowHeight="11.25" x14ac:dyDescent="0.2"/>
  <cols>
    <col min="1" max="1" width="5.28515625" style="5" customWidth="1"/>
    <col min="2" max="2" width="78.42578125" style="49" customWidth="1"/>
    <col min="3" max="4" width="15.42578125" style="49" customWidth="1"/>
    <col min="5" max="16384" width="10.28515625" style="49"/>
  </cols>
  <sheetData>
    <row r="1" spans="1:4" s="511" customFormat="1" x14ac:dyDescent="0.2">
      <c r="A1" s="510" t="s">
        <v>448</v>
      </c>
      <c r="B1" s="513"/>
      <c r="D1" s="590" t="s">
        <v>840</v>
      </c>
    </row>
    <row r="2" spans="1:4" x14ac:dyDescent="0.2">
      <c r="A2" s="626" t="s">
        <v>3</v>
      </c>
      <c r="B2" s="626"/>
      <c r="C2" s="25" t="s">
        <v>594</v>
      </c>
      <c r="D2" s="25" t="s">
        <v>776</v>
      </c>
    </row>
    <row r="3" spans="1:4" x14ac:dyDescent="0.2">
      <c r="A3" s="638" t="s">
        <v>449</v>
      </c>
      <c r="B3" s="638"/>
      <c r="C3" s="354"/>
      <c r="D3" s="82"/>
    </row>
    <row r="4" spans="1:4" ht="22.5" x14ac:dyDescent="0.2">
      <c r="A4" s="4">
        <v>1</v>
      </c>
      <c r="B4" s="31" t="s">
        <v>450</v>
      </c>
      <c r="C4" s="251">
        <v>1086105</v>
      </c>
      <c r="D4" s="124">
        <v>1075282</v>
      </c>
    </row>
    <row r="5" spans="1:4" ht="22.5" x14ac:dyDescent="0.2">
      <c r="A5" s="4">
        <v>2</v>
      </c>
      <c r="B5" s="20" t="s">
        <v>451</v>
      </c>
      <c r="C5" s="251">
        <v>3955</v>
      </c>
      <c r="D5" s="124">
        <v>4923</v>
      </c>
    </row>
    <row r="6" spans="1:4" x14ac:dyDescent="0.2">
      <c r="A6" s="4">
        <v>3</v>
      </c>
      <c r="B6" s="20" t="s">
        <v>452</v>
      </c>
      <c r="C6" s="251">
        <v>-4883</v>
      </c>
      <c r="D6" s="124">
        <v>-6766</v>
      </c>
    </row>
    <row r="7" spans="1:4" x14ac:dyDescent="0.2">
      <c r="A7" s="4">
        <v>4</v>
      </c>
      <c r="B7" s="20" t="s">
        <v>453</v>
      </c>
      <c r="C7" s="251">
        <v>0</v>
      </c>
      <c r="D7" s="124">
        <v>0</v>
      </c>
    </row>
    <row r="8" spans="1:4" ht="22.5" x14ac:dyDescent="0.2">
      <c r="A8" s="4">
        <v>5</v>
      </c>
      <c r="B8" s="20" t="s">
        <v>454</v>
      </c>
      <c r="C8" s="251">
        <v>0</v>
      </c>
      <c r="D8" s="124">
        <v>0</v>
      </c>
    </row>
    <row r="9" spans="1:4" x14ac:dyDescent="0.2">
      <c r="A9" s="4">
        <v>6</v>
      </c>
      <c r="B9" s="20" t="s">
        <v>455</v>
      </c>
      <c r="C9" s="251">
        <v>-15999</v>
      </c>
      <c r="D9" s="124">
        <v>-16064</v>
      </c>
    </row>
    <row r="10" spans="1:4" x14ac:dyDescent="0.2">
      <c r="A10" s="83">
        <v>7</v>
      </c>
      <c r="B10" s="154" t="s">
        <v>456</v>
      </c>
      <c r="C10" s="259">
        <v>1069178</v>
      </c>
      <c r="D10" s="182">
        <v>1057375</v>
      </c>
    </row>
    <row r="11" spans="1:4" x14ac:dyDescent="0.2">
      <c r="A11" s="637" t="s">
        <v>457</v>
      </c>
      <c r="B11" s="637"/>
      <c r="C11" s="250"/>
      <c r="D11" s="123"/>
    </row>
    <row r="12" spans="1:4" ht="22.5" x14ac:dyDescent="0.2">
      <c r="A12" s="4">
        <v>8</v>
      </c>
      <c r="B12" s="20" t="s">
        <v>458</v>
      </c>
      <c r="C12" s="251">
        <v>9891</v>
      </c>
      <c r="D12" s="124">
        <v>18674</v>
      </c>
    </row>
    <row r="13" spans="1:4" x14ac:dyDescent="0.2">
      <c r="A13" s="4">
        <v>9</v>
      </c>
      <c r="B13" s="20" t="s">
        <v>459</v>
      </c>
      <c r="C13" s="251">
        <v>26513</v>
      </c>
      <c r="D13" s="124">
        <v>25167</v>
      </c>
    </row>
    <row r="14" spans="1:4" x14ac:dyDescent="0.2">
      <c r="A14" s="4">
        <v>10</v>
      </c>
      <c r="B14" s="20" t="s">
        <v>460</v>
      </c>
      <c r="C14" s="251">
        <v>0</v>
      </c>
      <c r="D14" s="124">
        <v>0</v>
      </c>
    </row>
    <row r="15" spans="1:4" x14ac:dyDescent="0.2">
      <c r="A15" s="4">
        <v>11</v>
      </c>
      <c r="B15" s="20" t="s">
        <v>461</v>
      </c>
      <c r="C15" s="251">
        <v>4804</v>
      </c>
      <c r="D15" s="124">
        <v>1697</v>
      </c>
    </row>
    <row r="16" spans="1:4" x14ac:dyDescent="0.2">
      <c r="A16" s="4">
        <v>12</v>
      </c>
      <c r="B16" s="20" t="s">
        <v>462</v>
      </c>
      <c r="C16" s="251">
        <v>-4804</v>
      </c>
      <c r="D16" s="124">
        <v>-1697</v>
      </c>
    </row>
    <row r="17" spans="1:4" x14ac:dyDescent="0.2">
      <c r="A17" s="83">
        <v>13</v>
      </c>
      <c r="B17" s="154" t="s">
        <v>463</v>
      </c>
      <c r="C17" s="259">
        <v>36404</v>
      </c>
      <c r="D17" s="182">
        <v>43841</v>
      </c>
    </row>
    <row r="18" spans="1:4" x14ac:dyDescent="0.2">
      <c r="A18" s="637" t="s">
        <v>464</v>
      </c>
      <c r="B18" s="637"/>
      <c r="C18" s="251"/>
      <c r="D18" s="124"/>
    </row>
    <row r="19" spans="1:4" x14ac:dyDescent="0.2">
      <c r="A19" s="4">
        <v>14</v>
      </c>
      <c r="B19" s="20" t="s">
        <v>465</v>
      </c>
      <c r="C19" s="251">
        <v>39538</v>
      </c>
      <c r="D19" s="124">
        <v>40121</v>
      </c>
    </row>
    <row r="20" spans="1:4" x14ac:dyDescent="0.2">
      <c r="A20" s="4">
        <v>15</v>
      </c>
      <c r="B20" s="20" t="s">
        <v>466</v>
      </c>
      <c r="C20" s="251">
        <v>0</v>
      </c>
      <c r="D20" s="124">
        <v>0</v>
      </c>
    </row>
    <row r="21" spans="1:4" x14ac:dyDescent="0.2">
      <c r="A21" s="4">
        <v>16</v>
      </c>
      <c r="B21" s="20" t="s">
        <v>467</v>
      </c>
      <c r="C21" s="251">
        <v>1691</v>
      </c>
      <c r="D21" s="124">
        <v>1732</v>
      </c>
    </row>
    <row r="22" spans="1:4" x14ac:dyDescent="0.2">
      <c r="A22" s="4">
        <v>17</v>
      </c>
      <c r="B22" s="20" t="s">
        <v>468</v>
      </c>
      <c r="C22" s="251">
        <v>0</v>
      </c>
      <c r="D22" s="124">
        <v>0</v>
      </c>
    </row>
    <row r="23" spans="1:4" x14ac:dyDescent="0.2">
      <c r="A23" s="83">
        <v>18</v>
      </c>
      <c r="B23" s="154" t="s">
        <v>469</v>
      </c>
      <c r="C23" s="259">
        <v>41229</v>
      </c>
      <c r="D23" s="182">
        <v>41853</v>
      </c>
    </row>
    <row r="24" spans="1:4" x14ac:dyDescent="0.2">
      <c r="A24" s="637" t="s">
        <v>470</v>
      </c>
      <c r="B24" s="637"/>
      <c r="C24" s="250"/>
      <c r="D24" s="123"/>
    </row>
    <row r="25" spans="1:4" x14ac:dyDescent="0.2">
      <c r="A25" s="4">
        <v>19</v>
      </c>
      <c r="B25" s="20" t="s">
        <v>471</v>
      </c>
      <c r="C25" s="251">
        <v>223286</v>
      </c>
      <c r="D25" s="124">
        <v>221850</v>
      </c>
    </row>
    <row r="26" spans="1:4" x14ac:dyDescent="0.2">
      <c r="A26" s="4">
        <v>20</v>
      </c>
      <c r="B26" s="20" t="s">
        <v>472</v>
      </c>
      <c r="C26" s="251">
        <v>-112397</v>
      </c>
      <c r="D26" s="124">
        <v>-112424</v>
      </c>
    </row>
    <row r="27" spans="1:4" ht="22.5" x14ac:dyDescent="0.2">
      <c r="A27" s="4">
        <v>21</v>
      </c>
      <c r="B27" s="20" t="s">
        <v>473</v>
      </c>
      <c r="C27" s="251">
        <v>0</v>
      </c>
      <c r="D27" s="124">
        <v>0</v>
      </c>
    </row>
    <row r="28" spans="1:4" x14ac:dyDescent="0.2">
      <c r="A28" s="83">
        <v>22</v>
      </c>
      <c r="B28" s="154" t="s">
        <v>474</v>
      </c>
      <c r="C28" s="259">
        <v>110889</v>
      </c>
      <c r="D28" s="182">
        <v>109426</v>
      </c>
    </row>
    <row r="29" spans="1:4" x14ac:dyDescent="0.2">
      <c r="A29" s="637" t="s">
        <v>475</v>
      </c>
      <c r="B29" s="637"/>
      <c r="C29" s="251"/>
      <c r="D29" s="124"/>
    </row>
    <row r="30" spans="1:4" x14ac:dyDescent="0.2">
      <c r="A30" s="4">
        <v>23</v>
      </c>
      <c r="B30" s="20" t="s">
        <v>476</v>
      </c>
      <c r="C30" s="251">
        <v>65394</v>
      </c>
      <c r="D30" s="124">
        <v>63978</v>
      </c>
    </row>
    <row r="31" spans="1:4" s="507" customFormat="1" x14ac:dyDescent="0.2">
      <c r="A31" s="1">
        <v>24</v>
      </c>
      <c r="B31" s="153" t="s">
        <v>477</v>
      </c>
      <c r="C31" s="250">
        <v>1257700</v>
      </c>
      <c r="D31" s="123">
        <v>1252495</v>
      </c>
    </row>
    <row r="32" spans="1:4" x14ac:dyDescent="0.2">
      <c r="A32" s="637" t="s">
        <v>478</v>
      </c>
      <c r="B32" s="637"/>
      <c r="C32" s="238"/>
      <c r="D32" s="6"/>
    </row>
    <row r="33" spans="1:4" x14ac:dyDescent="0.2">
      <c r="A33" s="4">
        <v>25</v>
      </c>
      <c r="B33" s="20" t="s">
        <v>479</v>
      </c>
      <c r="C33" s="355">
        <v>5.1999999999999998E-2</v>
      </c>
      <c r="D33" s="183">
        <v>5.11E-2</v>
      </c>
    </row>
    <row r="34" spans="1:4" x14ac:dyDescent="0.2">
      <c r="A34" s="4" t="s">
        <v>480</v>
      </c>
      <c r="B34" s="20" t="s">
        <v>481</v>
      </c>
      <c r="C34" s="355">
        <v>5.1999999999999998E-2</v>
      </c>
      <c r="D34" s="183">
        <v>5.11E-2</v>
      </c>
    </row>
    <row r="35" spans="1:4" x14ac:dyDescent="0.2">
      <c r="A35" s="4">
        <v>26</v>
      </c>
      <c r="B35" s="20" t="s">
        <v>482</v>
      </c>
      <c r="C35" s="355">
        <v>3.5000000000000003E-2</v>
      </c>
      <c r="D35" s="183">
        <v>3.5000000000000003E-2</v>
      </c>
    </row>
    <row r="36" spans="1:4" x14ac:dyDescent="0.2">
      <c r="A36" s="4">
        <v>27</v>
      </c>
      <c r="B36" s="20" t="s">
        <v>483</v>
      </c>
      <c r="C36" s="355">
        <v>0</v>
      </c>
      <c r="D36" s="183">
        <v>0</v>
      </c>
    </row>
    <row r="37" spans="1:4" x14ac:dyDescent="0.2">
      <c r="A37" s="637" t="s">
        <v>484</v>
      </c>
      <c r="B37" s="637"/>
      <c r="C37" s="238"/>
      <c r="D37" s="6"/>
    </row>
    <row r="38" spans="1:4" ht="22.5" x14ac:dyDescent="0.2">
      <c r="A38" s="4">
        <v>28</v>
      </c>
      <c r="B38" s="20" t="s">
        <v>485</v>
      </c>
      <c r="C38" s="251">
        <v>39538</v>
      </c>
      <c r="D38" s="124">
        <v>40121</v>
      </c>
    </row>
    <row r="39" spans="1:4" ht="22.5" x14ac:dyDescent="0.2">
      <c r="A39" s="4">
        <v>29</v>
      </c>
      <c r="B39" s="20" t="s">
        <v>486</v>
      </c>
      <c r="C39" s="251">
        <v>41088</v>
      </c>
      <c r="D39" s="124">
        <v>43707</v>
      </c>
    </row>
    <row r="40" spans="1:4" ht="33.75" x14ac:dyDescent="0.2">
      <c r="A40" s="4">
        <v>30</v>
      </c>
      <c r="B40" s="20" t="s">
        <v>487</v>
      </c>
      <c r="C40" s="251">
        <v>1257700</v>
      </c>
      <c r="D40" s="124">
        <v>1252495</v>
      </c>
    </row>
    <row r="41" spans="1:4" ht="33.75" x14ac:dyDescent="0.2">
      <c r="A41" s="4" t="s">
        <v>488</v>
      </c>
      <c r="B41" s="20" t="s">
        <v>489</v>
      </c>
      <c r="C41" s="251">
        <v>1257700</v>
      </c>
      <c r="D41" s="124">
        <v>1252495</v>
      </c>
    </row>
    <row r="42" spans="1:4" ht="33.75" x14ac:dyDescent="0.2">
      <c r="A42" s="4">
        <v>31</v>
      </c>
      <c r="B42" s="20" t="s">
        <v>490</v>
      </c>
      <c r="C42" s="445">
        <v>5.1999999999999998E-2</v>
      </c>
      <c r="D42" s="446">
        <v>5.11E-2</v>
      </c>
    </row>
    <row r="43" spans="1:4" ht="34.5" thickBot="1" x14ac:dyDescent="0.25">
      <c r="A43" s="12" t="s">
        <v>491</v>
      </c>
      <c r="B43" s="63" t="s">
        <v>492</v>
      </c>
      <c r="C43" s="447">
        <v>5.1999999999999998E-2</v>
      </c>
      <c r="D43" s="448">
        <v>5.11E-2</v>
      </c>
    </row>
  </sheetData>
  <mergeCells count="8">
    <mergeCell ref="A32:B32"/>
    <mergeCell ref="A37:B37"/>
    <mergeCell ref="A2:B2"/>
    <mergeCell ref="A3:B3"/>
    <mergeCell ref="A11:B11"/>
    <mergeCell ref="A18:B18"/>
    <mergeCell ref="A24:B24"/>
    <mergeCell ref="A29:B29"/>
  </mergeCells>
  <hyperlinks>
    <hyperlink ref="D1" location="Contents!A1" display="Home" xr:uid="{4C3EA7DF-3206-4BD2-BBD6-BF4DFBCDB630}"/>
  </hyperlinks>
  <pageMargins left="0.7" right="0.7" top="0.75" bottom="0.75" header="0.3" footer="0.3"/>
  <pageSetup paperSize="9" scale="76" orientation="portrait"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60CA5-E2AC-4F22-B561-D13A37B109BF}">
  <dimension ref="A1:I19"/>
  <sheetViews>
    <sheetView showGridLines="0" zoomScaleNormal="100" zoomScaleSheetLayoutView="100" workbookViewId="0"/>
  </sheetViews>
  <sheetFormatPr defaultColWidth="10.28515625" defaultRowHeight="11.25" x14ac:dyDescent="0.2"/>
  <cols>
    <col min="1" max="1" width="24.28515625" style="49" customWidth="1"/>
    <col min="2" max="2" width="10.28515625" style="49"/>
    <col min="3" max="3" width="21.28515625" style="49" customWidth="1"/>
    <col min="4" max="4" width="10.28515625" style="49"/>
    <col min="5" max="5" width="11.5703125" style="49" customWidth="1"/>
    <col min="6" max="16384" width="10.28515625" style="49"/>
  </cols>
  <sheetData>
    <row r="1" spans="1:9" s="511" customFormat="1" x14ac:dyDescent="0.2">
      <c r="A1" s="514" t="s">
        <v>797</v>
      </c>
      <c r="I1" s="590" t="s">
        <v>840</v>
      </c>
    </row>
    <row r="2" spans="1:9" ht="68.25" customHeight="1" x14ac:dyDescent="0.2">
      <c r="A2" s="377" t="s">
        <v>431</v>
      </c>
      <c r="B2" s="28" t="s">
        <v>432</v>
      </c>
      <c r="C2" s="28" t="s">
        <v>619</v>
      </c>
      <c r="D2" s="28" t="s">
        <v>433</v>
      </c>
      <c r="E2" s="28" t="s">
        <v>620</v>
      </c>
    </row>
    <row r="3" spans="1:9" x14ac:dyDescent="0.2">
      <c r="A3" s="62" t="s">
        <v>778</v>
      </c>
      <c r="B3" s="346"/>
      <c r="C3" s="346"/>
      <c r="D3" s="346"/>
      <c r="E3" s="346"/>
    </row>
    <row r="4" spans="1:9" x14ac:dyDescent="0.2">
      <c r="A4" s="31" t="s">
        <v>655</v>
      </c>
      <c r="B4" s="347">
        <v>0.01</v>
      </c>
      <c r="C4" s="238">
        <v>284746</v>
      </c>
      <c r="D4" s="347">
        <v>8.2000000000000007E-3</v>
      </c>
      <c r="E4" s="369"/>
    </row>
    <row r="5" spans="1:9" x14ac:dyDescent="0.2">
      <c r="A5" s="31" t="s">
        <v>656</v>
      </c>
      <c r="B5" s="347">
        <v>0.02</v>
      </c>
      <c r="C5" s="238">
        <v>1268</v>
      </c>
      <c r="D5" s="347">
        <v>1E-4</v>
      </c>
      <c r="E5" s="369"/>
    </row>
    <row r="6" spans="1:9" x14ac:dyDescent="0.2">
      <c r="A6" s="31" t="s">
        <v>657</v>
      </c>
      <c r="B6" s="347">
        <v>0.02</v>
      </c>
      <c r="C6" s="238">
        <v>457</v>
      </c>
      <c r="D6" s="347">
        <v>0</v>
      </c>
      <c r="E6" s="369"/>
    </row>
    <row r="7" spans="1:9" x14ac:dyDescent="0.2">
      <c r="A7" s="31" t="s">
        <v>658</v>
      </c>
      <c r="B7" s="347">
        <v>0.01</v>
      </c>
      <c r="C7" s="238">
        <v>516</v>
      </c>
      <c r="D7" s="347">
        <v>0</v>
      </c>
      <c r="E7" s="369"/>
    </row>
    <row r="8" spans="1:9" x14ac:dyDescent="0.2">
      <c r="A8" s="31" t="s">
        <v>659</v>
      </c>
      <c r="B8" s="347">
        <v>1.4999999999999999E-2</v>
      </c>
      <c r="C8" s="238">
        <v>175</v>
      </c>
      <c r="D8" s="347">
        <v>0</v>
      </c>
      <c r="E8" s="369"/>
    </row>
    <row r="9" spans="1:9" x14ac:dyDescent="0.2">
      <c r="A9" s="31" t="s">
        <v>660</v>
      </c>
      <c r="B9" s="347">
        <v>2.5000000000000001E-2</v>
      </c>
      <c r="C9" s="238">
        <v>54</v>
      </c>
      <c r="D9" s="347">
        <v>0</v>
      </c>
      <c r="E9" s="369"/>
    </row>
    <row r="10" spans="1:9" x14ac:dyDescent="0.2">
      <c r="A10" s="31" t="s">
        <v>661</v>
      </c>
      <c r="B10" s="347">
        <v>0.01</v>
      </c>
      <c r="C10" s="238">
        <v>133</v>
      </c>
      <c r="D10" s="347">
        <v>0</v>
      </c>
      <c r="E10" s="369"/>
    </row>
    <row r="11" spans="1:9" x14ac:dyDescent="0.2">
      <c r="A11" s="31" t="s">
        <v>662</v>
      </c>
      <c r="B11" s="347">
        <v>5.0000000000000001E-3</v>
      </c>
      <c r="C11" s="238">
        <v>148</v>
      </c>
      <c r="D11" s="347">
        <v>0</v>
      </c>
      <c r="E11" s="369"/>
    </row>
    <row r="12" spans="1:9" x14ac:dyDescent="0.2">
      <c r="A12" s="31" t="s">
        <v>663</v>
      </c>
      <c r="B12" s="347">
        <v>7.4999999999999997E-3</v>
      </c>
      <c r="C12" s="238">
        <v>64</v>
      </c>
      <c r="D12" s="347">
        <v>0</v>
      </c>
      <c r="E12" s="410"/>
    </row>
    <row r="13" spans="1:9" x14ac:dyDescent="0.2">
      <c r="A13" s="16" t="s">
        <v>664</v>
      </c>
      <c r="B13" s="347">
        <v>0.01</v>
      </c>
      <c r="C13" s="238">
        <v>48</v>
      </c>
      <c r="D13" s="347">
        <v>0</v>
      </c>
      <c r="E13" s="411"/>
    </row>
    <row r="14" spans="1:9" x14ac:dyDescent="0.2">
      <c r="A14" s="31" t="s">
        <v>665</v>
      </c>
      <c r="B14" s="347">
        <v>5.0000000000000001E-3</v>
      </c>
      <c r="C14" s="238">
        <v>83</v>
      </c>
      <c r="D14" s="347">
        <v>0</v>
      </c>
      <c r="E14" s="411"/>
    </row>
    <row r="15" spans="1:9" x14ac:dyDescent="0.2">
      <c r="A15" s="31" t="s">
        <v>666</v>
      </c>
      <c r="B15" s="347">
        <v>0.02</v>
      </c>
      <c r="C15" s="238">
        <v>10</v>
      </c>
      <c r="D15" s="347">
        <v>0</v>
      </c>
      <c r="E15" s="369"/>
    </row>
    <row r="16" spans="1:9" x14ac:dyDescent="0.2">
      <c r="A16" s="31" t="s">
        <v>667</v>
      </c>
      <c r="B16" s="347">
        <v>2.5000000000000001E-2</v>
      </c>
      <c r="C16" s="238">
        <v>1</v>
      </c>
      <c r="D16" s="347">
        <v>0</v>
      </c>
      <c r="E16" s="410"/>
    </row>
    <row r="17" spans="1:5" x14ac:dyDescent="0.2">
      <c r="A17" s="42" t="s">
        <v>270</v>
      </c>
      <c r="B17" s="394" t="s">
        <v>68</v>
      </c>
      <c r="C17" s="348">
        <v>57481</v>
      </c>
      <c r="D17" s="347">
        <v>0</v>
      </c>
      <c r="E17" s="410"/>
    </row>
    <row r="18" spans="1:5" s="5" customFormat="1" ht="22.5" x14ac:dyDescent="0.25">
      <c r="A18" s="79" t="s">
        <v>668</v>
      </c>
      <c r="B18" s="408"/>
      <c r="C18" s="349">
        <v>287703</v>
      </c>
      <c r="D18" s="395">
        <v>0</v>
      </c>
      <c r="E18" s="412"/>
    </row>
    <row r="19" spans="1:5" s="5" customFormat="1" ht="23.25" thickBot="1" x14ac:dyDescent="0.3">
      <c r="A19" s="80" t="s">
        <v>669</v>
      </c>
      <c r="B19" s="409"/>
      <c r="C19" s="350">
        <v>345184</v>
      </c>
      <c r="D19" s="351">
        <v>8.3999999999999995E-3</v>
      </c>
      <c r="E19" s="294">
        <v>3770</v>
      </c>
    </row>
  </sheetData>
  <hyperlinks>
    <hyperlink ref="I1" location="Contents!A1" display="Home" xr:uid="{E3B50553-24BB-4D5C-BF5F-52C6A372730F}"/>
  </hyperlinks>
  <pageMargins left="0.7" right="0.7" top="0.75" bottom="0.75" header="0.3" footer="0.3"/>
  <pageSetup paperSize="9" orientation="portrait"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4D2ED-12E7-4B32-9D87-1689FBC2DF16}">
  <dimension ref="A1:F33"/>
  <sheetViews>
    <sheetView showGridLines="0" zoomScaleNormal="100" zoomScaleSheetLayoutView="100" workbookViewId="0"/>
  </sheetViews>
  <sheetFormatPr defaultColWidth="10.28515625" defaultRowHeight="11.25" x14ac:dyDescent="0.2"/>
  <cols>
    <col min="1" max="1" width="4.7109375" style="49" customWidth="1"/>
    <col min="2" max="2" width="72.140625" style="49" customWidth="1"/>
    <col min="3" max="16384" width="10.28515625" style="49"/>
  </cols>
  <sheetData>
    <row r="1" spans="1:6" s="511" customFormat="1" x14ac:dyDescent="0.2">
      <c r="A1" s="512" t="s">
        <v>493</v>
      </c>
      <c r="F1" s="590" t="s">
        <v>840</v>
      </c>
    </row>
    <row r="2" spans="1:6" ht="11.25" customHeight="1" x14ac:dyDescent="0.2">
      <c r="A2" s="62"/>
      <c r="B2" s="84"/>
      <c r="C2" s="601" t="s">
        <v>594</v>
      </c>
      <c r="D2" s="601"/>
      <c r="E2" s="601" t="s">
        <v>776</v>
      </c>
      <c r="F2" s="601"/>
    </row>
    <row r="3" spans="1:6" ht="45" x14ac:dyDescent="0.2">
      <c r="A3" s="596" t="s">
        <v>3</v>
      </c>
      <c r="B3" s="596"/>
      <c r="C3" s="28" t="s">
        <v>494</v>
      </c>
      <c r="D3" s="28" t="s">
        <v>495</v>
      </c>
      <c r="E3" s="28" t="s">
        <v>494</v>
      </c>
      <c r="F3" s="28" t="s">
        <v>495</v>
      </c>
    </row>
    <row r="4" spans="1:6" x14ac:dyDescent="0.2">
      <c r="A4" s="639" t="s">
        <v>496</v>
      </c>
      <c r="B4" s="639"/>
      <c r="C4" s="356"/>
      <c r="D4" s="356"/>
      <c r="E4" s="194"/>
      <c r="F4" s="194"/>
    </row>
    <row r="5" spans="1:6" x14ac:dyDescent="0.2">
      <c r="A5" s="147">
        <v>1</v>
      </c>
      <c r="B5" s="20" t="s">
        <v>497</v>
      </c>
      <c r="C5" s="413"/>
      <c r="D5" s="249">
        <v>178317</v>
      </c>
      <c r="E5" s="413"/>
      <c r="F5" s="41">
        <v>168771</v>
      </c>
    </row>
    <row r="6" spans="1:6" x14ac:dyDescent="0.2">
      <c r="A6" s="147"/>
      <c r="B6" s="20" t="s">
        <v>498</v>
      </c>
      <c r="C6" s="413"/>
      <c r="D6" s="249">
        <v>0</v>
      </c>
      <c r="E6" s="413"/>
      <c r="F6" s="41">
        <v>0</v>
      </c>
    </row>
    <row r="7" spans="1:6" x14ac:dyDescent="0.2">
      <c r="A7" s="147"/>
      <c r="B7" s="20" t="s">
        <v>499</v>
      </c>
      <c r="C7" s="413"/>
      <c r="D7" s="249">
        <v>4507</v>
      </c>
      <c r="E7" s="413"/>
      <c r="F7" s="41">
        <v>2109</v>
      </c>
    </row>
    <row r="8" spans="1:6" x14ac:dyDescent="0.2">
      <c r="A8" s="639" t="s">
        <v>500</v>
      </c>
      <c r="B8" s="639"/>
      <c r="C8" s="248"/>
      <c r="D8" s="248"/>
      <c r="E8" s="121"/>
      <c r="F8" s="195"/>
    </row>
    <row r="9" spans="1:6" x14ac:dyDescent="0.2">
      <c r="A9" s="147">
        <v>2</v>
      </c>
      <c r="B9" s="20" t="s">
        <v>501</v>
      </c>
      <c r="C9" s="249">
        <v>369905</v>
      </c>
      <c r="D9" s="249">
        <v>33091</v>
      </c>
      <c r="E9" s="122">
        <v>363764</v>
      </c>
      <c r="F9" s="41">
        <v>32442</v>
      </c>
    </row>
    <row r="10" spans="1:6" x14ac:dyDescent="0.2">
      <c r="A10" s="147">
        <f>+A9+1</f>
        <v>3</v>
      </c>
      <c r="B10" s="426" t="s">
        <v>502</v>
      </c>
      <c r="C10" s="249">
        <v>174830</v>
      </c>
      <c r="D10" s="249">
        <v>8742</v>
      </c>
      <c r="E10" s="122">
        <v>174181</v>
      </c>
      <c r="F10" s="41">
        <v>8709</v>
      </c>
    </row>
    <row r="11" spans="1:6" x14ac:dyDescent="0.2">
      <c r="A11" s="147">
        <f t="shared" ref="A11:A23" si="0">+A10+1</f>
        <v>4</v>
      </c>
      <c r="B11" s="426" t="s">
        <v>503</v>
      </c>
      <c r="C11" s="249">
        <v>195075</v>
      </c>
      <c r="D11" s="249">
        <v>24349</v>
      </c>
      <c r="E11" s="122">
        <v>189583</v>
      </c>
      <c r="F11" s="41">
        <v>23733</v>
      </c>
    </row>
    <row r="12" spans="1:6" x14ac:dyDescent="0.2">
      <c r="A12" s="147">
        <f t="shared" si="0"/>
        <v>5</v>
      </c>
      <c r="B12" s="20" t="s">
        <v>504</v>
      </c>
      <c r="C12" s="249">
        <v>172162</v>
      </c>
      <c r="D12" s="249">
        <v>77014</v>
      </c>
      <c r="E12" s="122">
        <v>163053</v>
      </c>
      <c r="F12" s="41">
        <v>71433</v>
      </c>
    </row>
    <row r="13" spans="1:6" x14ac:dyDescent="0.2">
      <c r="A13" s="147">
        <f t="shared" si="0"/>
        <v>6</v>
      </c>
      <c r="B13" s="426" t="s">
        <v>505</v>
      </c>
      <c r="C13" s="249">
        <v>78155</v>
      </c>
      <c r="D13" s="249">
        <v>19470</v>
      </c>
      <c r="E13" s="122">
        <v>75699</v>
      </c>
      <c r="F13" s="41">
        <v>18858</v>
      </c>
    </row>
    <row r="14" spans="1:6" x14ac:dyDescent="0.2">
      <c r="A14" s="147">
        <f t="shared" si="0"/>
        <v>7</v>
      </c>
      <c r="B14" s="426" t="s">
        <v>506</v>
      </c>
      <c r="C14" s="249">
        <v>81743</v>
      </c>
      <c r="D14" s="249">
        <v>45280</v>
      </c>
      <c r="E14" s="122">
        <v>78206</v>
      </c>
      <c r="F14" s="41">
        <v>43427</v>
      </c>
    </row>
    <row r="15" spans="1:6" x14ac:dyDescent="0.2">
      <c r="A15" s="147">
        <f t="shared" si="0"/>
        <v>8</v>
      </c>
      <c r="B15" s="426" t="s">
        <v>507</v>
      </c>
      <c r="C15" s="249">
        <v>12264</v>
      </c>
      <c r="D15" s="249">
        <v>12264</v>
      </c>
      <c r="E15" s="122">
        <v>9148</v>
      </c>
      <c r="F15" s="41">
        <v>9148</v>
      </c>
    </row>
    <row r="16" spans="1:6" x14ac:dyDescent="0.2">
      <c r="A16" s="147">
        <f t="shared" si="0"/>
        <v>9</v>
      </c>
      <c r="B16" s="20" t="s">
        <v>508</v>
      </c>
      <c r="C16" s="413"/>
      <c r="D16" s="249">
        <v>213</v>
      </c>
      <c r="E16" s="413"/>
      <c r="F16" s="41">
        <v>505</v>
      </c>
    </row>
    <row r="17" spans="1:6" x14ac:dyDescent="0.2">
      <c r="A17" s="147">
        <f t="shared" si="0"/>
        <v>10</v>
      </c>
      <c r="B17" s="20" t="s">
        <v>509</v>
      </c>
      <c r="C17" s="249">
        <v>205068</v>
      </c>
      <c r="D17" s="249">
        <v>35962</v>
      </c>
      <c r="E17" s="122">
        <v>205117</v>
      </c>
      <c r="F17" s="41">
        <v>36469</v>
      </c>
    </row>
    <row r="18" spans="1:6" x14ac:dyDescent="0.2">
      <c r="A18" s="147">
        <f t="shared" si="0"/>
        <v>11</v>
      </c>
      <c r="B18" s="426" t="s">
        <v>510</v>
      </c>
      <c r="C18" s="249">
        <v>17627</v>
      </c>
      <c r="D18" s="249">
        <v>16937</v>
      </c>
      <c r="E18" s="122">
        <v>18697</v>
      </c>
      <c r="F18" s="41">
        <v>18180</v>
      </c>
    </row>
    <row r="19" spans="1:6" x14ac:dyDescent="0.2">
      <c r="A19" s="147">
        <f t="shared" si="0"/>
        <v>12</v>
      </c>
      <c r="B19" s="426" t="s">
        <v>511</v>
      </c>
      <c r="C19" s="249">
        <v>1654</v>
      </c>
      <c r="D19" s="249">
        <v>1654</v>
      </c>
      <c r="E19" s="122">
        <v>816</v>
      </c>
      <c r="F19" s="41">
        <v>816</v>
      </c>
    </row>
    <row r="20" spans="1:6" x14ac:dyDescent="0.2">
      <c r="A20" s="147">
        <f t="shared" si="0"/>
        <v>13</v>
      </c>
      <c r="B20" s="426" t="s">
        <v>512</v>
      </c>
      <c r="C20" s="249">
        <v>185787</v>
      </c>
      <c r="D20" s="249">
        <v>17371</v>
      </c>
      <c r="E20" s="122">
        <v>185604</v>
      </c>
      <c r="F20" s="41">
        <v>17473</v>
      </c>
    </row>
    <row r="21" spans="1:6" x14ac:dyDescent="0.2">
      <c r="A21" s="147">
        <f t="shared" si="0"/>
        <v>14</v>
      </c>
      <c r="B21" s="20" t="s">
        <v>513</v>
      </c>
      <c r="C21" s="249">
        <v>8191</v>
      </c>
      <c r="D21" s="249">
        <v>5613</v>
      </c>
      <c r="E21" s="122">
        <v>8991</v>
      </c>
      <c r="F21" s="41">
        <v>6041</v>
      </c>
    </row>
    <row r="22" spans="1:6" s="507" customFormat="1" x14ac:dyDescent="0.2">
      <c r="A22" s="147">
        <f t="shared" si="0"/>
        <v>15</v>
      </c>
      <c r="B22" s="20" t="s">
        <v>514</v>
      </c>
      <c r="C22" s="249">
        <v>65190</v>
      </c>
      <c r="D22" s="249">
        <v>4894</v>
      </c>
      <c r="E22" s="122">
        <v>67077</v>
      </c>
      <c r="F22" s="41">
        <v>5118</v>
      </c>
    </row>
    <row r="23" spans="1:6" x14ac:dyDescent="0.2">
      <c r="A23" s="152">
        <f t="shared" si="0"/>
        <v>16</v>
      </c>
      <c r="B23" s="138" t="s">
        <v>515</v>
      </c>
      <c r="C23" s="414"/>
      <c r="D23" s="353">
        <v>156787</v>
      </c>
      <c r="E23" s="414"/>
      <c r="F23" s="196">
        <v>152008</v>
      </c>
    </row>
    <row r="24" spans="1:6" x14ac:dyDescent="0.2">
      <c r="A24" s="639" t="s">
        <v>516</v>
      </c>
      <c r="B24" s="639"/>
      <c r="C24" s="248"/>
      <c r="D24" s="248"/>
      <c r="E24" s="121"/>
      <c r="F24" s="195"/>
    </row>
    <row r="25" spans="1:6" x14ac:dyDescent="0.2">
      <c r="A25" s="147">
        <f>+A23+1</f>
        <v>17</v>
      </c>
      <c r="B25" s="20" t="s">
        <v>609</v>
      </c>
      <c r="C25" s="248">
        <v>9738</v>
      </c>
      <c r="D25" s="248">
        <v>0</v>
      </c>
      <c r="E25" s="122">
        <v>12285</v>
      </c>
      <c r="F25" s="41">
        <v>0</v>
      </c>
    </row>
    <row r="26" spans="1:6" x14ac:dyDescent="0.2">
      <c r="A26" s="147">
        <f t="shared" ref="A26:A28" si="1">+A25+1</f>
        <v>18</v>
      </c>
      <c r="B26" s="31" t="s">
        <v>517</v>
      </c>
      <c r="C26" s="248">
        <v>11225</v>
      </c>
      <c r="D26" s="248">
        <v>6030</v>
      </c>
      <c r="E26" s="122">
        <v>11357</v>
      </c>
      <c r="F26" s="41">
        <v>6131</v>
      </c>
    </row>
    <row r="27" spans="1:6" x14ac:dyDescent="0.2">
      <c r="A27" s="147">
        <f t="shared" si="1"/>
        <v>19</v>
      </c>
      <c r="B27" s="31" t="s">
        <v>518</v>
      </c>
      <c r="C27" s="248">
        <v>15827</v>
      </c>
      <c r="D27" s="248">
        <v>15827</v>
      </c>
      <c r="E27" s="122">
        <v>15110</v>
      </c>
      <c r="F27" s="41">
        <v>15110</v>
      </c>
    </row>
    <row r="28" spans="1:6" x14ac:dyDescent="0.2">
      <c r="A28" s="152">
        <f t="shared" si="1"/>
        <v>20</v>
      </c>
      <c r="B28" s="138" t="s">
        <v>519</v>
      </c>
      <c r="C28" s="353">
        <v>36790</v>
      </c>
      <c r="D28" s="353">
        <v>21857</v>
      </c>
      <c r="E28" s="416">
        <v>38752</v>
      </c>
      <c r="F28" s="196">
        <v>21241</v>
      </c>
    </row>
    <row r="29" spans="1:6" ht="33.75" x14ac:dyDescent="0.2">
      <c r="A29" s="184"/>
      <c r="B29" s="65"/>
      <c r="C29" s="457"/>
      <c r="D29" s="458" t="s">
        <v>520</v>
      </c>
      <c r="E29" s="459"/>
      <c r="F29" s="460" t="s">
        <v>520</v>
      </c>
    </row>
    <row r="30" spans="1:6" x14ac:dyDescent="0.2">
      <c r="A30" s="147">
        <f>+A28+1</f>
        <v>21</v>
      </c>
      <c r="B30" s="31" t="s">
        <v>521</v>
      </c>
      <c r="C30" s="415"/>
      <c r="D30" s="335">
        <v>182824</v>
      </c>
      <c r="E30" s="415"/>
      <c r="F30" s="197">
        <v>170880</v>
      </c>
    </row>
    <row r="31" spans="1:6" x14ac:dyDescent="0.2">
      <c r="A31" s="147">
        <f>+A30+1</f>
        <v>22</v>
      </c>
      <c r="B31" s="31" t="s">
        <v>522</v>
      </c>
      <c r="C31" s="415"/>
      <c r="D31" s="335">
        <v>134930</v>
      </c>
      <c r="E31" s="415"/>
      <c r="F31" s="197">
        <v>130767</v>
      </c>
    </row>
    <row r="32" spans="1:6" x14ac:dyDescent="0.2">
      <c r="A32" s="147">
        <f>+A31+1</f>
        <v>23</v>
      </c>
      <c r="B32" s="31" t="s">
        <v>523</v>
      </c>
      <c r="C32" s="415"/>
      <c r="D32" s="285">
        <f>ROUND(D30/D31,2)</f>
        <v>1.35</v>
      </c>
      <c r="E32" s="415"/>
      <c r="F32" s="150">
        <f>ROUND(F30/F31,2)</f>
        <v>1.31</v>
      </c>
    </row>
    <row r="33" spans="1:6" ht="12" thickBot="1" x14ac:dyDescent="0.25">
      <c r="A33" s="198"/>
      <c r="B33" s="185" t="s">
        <v>524</v>
      </c>
      <c r="C33" s="357"/>
      <c r="D33" s="350">
        <v>62</v>
      </c>
      <c r="E33" s="417"/>
      <c r="F33" s="81">
        <v>64</v>
      </c>
    </row>
  </sheetData>
  <mergeCells count="6">
    <mergeCell ref="A24:B24"/>
    <mergeCell ref="E2:F2"/>
    <mergeCell ref="C2:D2"/>
    <mergeCell ref="A3:B3"/>
    <mergeCell ref="A4:B4"/>
    <mergeCell ref="A8:B8"/>
  </mergeCells>
  <hyperlinks>
    <hyperlink ref="F1" location="Contents!A1" display="Home" xr:uid="{5276BA4F-37D7-4826-939B-2B46868BE992}"/>
  </hyperlinks>
  <pageMargins left="0.7" right="0.7" top="0.75" bottom="0.75" header="0.3" footer="0.3"/>
  <pageSetup paperSize="9" scale="74" orientation="portrait"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1E36E-3252-42AA-BBFF-FDF043CB363A}">
  <dimension ref="A1:P42"/>
  <sheetViews>
    <sheetView showGridLines="0" zoomScaleNormal="100" zoomScaleSheetLayoutView="100" workbookViewId="0"/>
  </sheetViews>
  <sheetFormatPr defaultColWidth="10.28515625" defaultRowHeight="11.25" x14ac:dyDescent="0.2"/>
  <cols>
    <col min="1" max="1" width="7.7109375" style="5" customWidth="1"/>
    <col min="2" max="2" width="49.5703125" style="49" customWidth="1"/>
    <col min="3" max="9" width="10.28515625" style="49"/>
    <col min="10" max="10" width="4.7109375" style="49" bestFit="1" customWidth="1"/>
    <col min="11" max="11" width="50.5703125" style="49" customWidth="1"/>
    <col min="12" max="12" width="8.7109375" style="49" bestFit="1" customWidth="1"/>
    <col min="13" max="13" width="8.5703125" style="49" bestFit="1" customWidth="1"/>
    <col min="14" max="14" width="10.28515625" style="49"/>
    <col min="15" max="16" width="8.140625" style="49" bestFit="1" customWidth="1"/>
    <col min="17" max="16384" width="10.28515625" style="49"/>
  </cols>
  <sheetData>
    <row r="1" spans="1:16" s="511" customFormat="1" x14ac:dyDescent="0.2">
      <c r="A1" s="510" t="s">
        <v>525</v>
      </c>
      <c r="J1" s="54"/>
      <c r="K1" s="85"/>
      <c r="L1" s="601"/>
      <c r="M1" s="601"/>
      <c r="N1" s="601"/>
      <c r="O1" s="601"/>
      <c r="P1" s="590" t="s">
        <v>840</v>
      </c>
    </row>
    <row r="2" spans="1:16" ht="11.25" customHeight="1" x14ac:dyDescent="0.2">
      <c r="A2" s="112"/>
      <c r="B2" s="85"/>
      <c r="C2" s="601" t="s">
        <v>526</v>
      </c>
      <c r="D2" s="601"/>
      <c r="E2" s="601"/>
      <c r="F2" s="601"/>
      <c r="G2" s="57"/>
      <c r="J2" s="54"/>
      <c r="K2" s="85"/>
      <c r="L2" s="601" t="s">
        <v>526</v>
      </c>
      <c r="M2" s="601"/>
      <c r="N2" s="601"/>
      <c r="O2" s="601"/>
      <c r="P2" s="57"/>
    </row>
    <row r="3" spans="1:16" ht="22.5" x14ac:dyDescent="0.2">
      <c r="A3" s="643" t="s">
        <v>3</v>
      </c>
      <c r="B3" s="643"/>
      <c r="C3" s="28" t="s">
        <v>527</v>
      </c>
      <c r="D3" s="28" t="s">
        <v>528</v>
      </c>
      <c r="E3" s="28" t="s">
        <v>529</v>
      </c>
      <c r="F3" s="28" t="s">
        <v>530</v>
      </c>
      <c r="G3" s="29" t="s">
        <v>531</v>
      </c>
      <c r="J3" s="643" t="s">
        <v>3</v>
      </c>
      <c r="K3" s="643"/>
      <c r="L3" s="28" t="s">
        <v>527</v>
      </c>
      <c r="M3" s="28" t="s">
        <v>528</v>
      </c>
      <c r="N3" s="28" t="s">
        <v>529</v>
      </c>
      <c r="O3" s="28" t="s">
        <v>530</v>
      </c>
      <c r="P3" s="29" t="s">
        <v>531</v>
      </c>
    </row>
    <row r="4" spans="1:16" x14ac:dyDescent="0.2">
      <c r="A4" s="644" t="s">
        <v>778</v>
      </c>
      <c r="B4" s="644"/>
      <c r="C4" s="27"/>
      <c r="D4" s="27"/>
      <c r="E4" s="27"/>
      <c r="F4" s="27"/>
      <c r="G4" s="27"/>
      <c r="J4" s="626" t="s">
        <v>781</v>
      </c>
      <c r="K4" s="626"/>
      <c r="L4" s="86"/>
      <c r="M4" s="86"/>
      <c r="N4" s="86"/>
      <c r="O4" s="86"/>
      <c r="P4" s="87"/>
    </row>
    <row r="5" spans="1:16" x14ac:dyDescent="0.2">
      <c r="A5" s="640" t="s">
        <v>532</v>
      </c>
      <c r="B5" s="640"/>
      <c r="C5" s="352"/>
      <c r="D5" s="352"/>
      <c r="E5" s="352"/>
      <c r="F5" s="352"/>
      <c r="G5" s="352"/>
      <c r="J5" s="641" t="s">
        <v>533</v>
      </c>
      <c r="K5" s="641"/>
      <c r="L5" s="89"/>
      <c r="M5" s="89"/>
      <c r="N5" s="89"/>
      <c r="O5" s="89"/>
      <c r="P5" s="89"/>
    </row>
    <row r="6" spans="1:16" s="507" customFormat="1" x14ac:dyDescent="0.2">
      <c r="A6" s="113">
        <v>1</v>
      </c>
      <c r="B6" s="153" t="s">
        <v>534</v>
      </c>
      <c r="C6" s="449">
        <v>71183</v>
      </c>
      <c r="D6" s="449">
        <v>0</v>
      </c>
      <c r="E6" s="449">
        <v>0</v>
      </c>
      <c r="F6" s="449">
        <v>42590</v>
      </c>
      <c r="G6" s="449">
        <v>113772</v>
      </c>
      <c r="H6" s="530"/>
      <c r="J6" s="88">
        <v>1</v>
      </c>
      <c r="K6" s="88" t="s">
        <v>534</v>
      </c>
      <c r="L6" s="90">
        <v>69788</v>
      </c>
      <c r="M6" s="90">
        <v>0</v>
      </c>
      <c r="N6" s="90">
        <v>0</v>
      </c>
      <c r="O6" s="90">
        <v>42688</v>
      </c>
      <c r="P6" s="90">
        <v>112476</v>
      </c>
    </row>
    <row r="7" spans="1:16" x14ac:dyDescent="0.2">
      <c r="A7" s="4">
        <v>2</v>
      </c>
      <c r="B7" s="147" t="s">
        <v>535</v>
      </c>
      <c r="C7" s="249">
        <v>71183</v>
      </c>
      <c r="D7" s="249">
        <v>0</v>
      </c>
      <c r="E7" s="249">
        <v>0</v>
      </c>
      <c r="F7" s="249">
        <v>41502</v>
      </c>
      <c r="G7" s="249">
        <v>112684</v>
      </c>
      <c r="J7" s="91">
        <v>2</v>
      </c>
      <c r="K7" s="91" t="s">
        <v>535</v>
      </c>
      <c r="L7" s="92">
        <v>69788</v>
      </c>
      <c r="M7" s="92">
        <v>0</v>
      </c>
      <c r="N7" s="92">
        <v>0</v>
      </c>
      <c r="O7" s="92">
        <v>41604</v>
      </c>
      <c r="P7" s="92">
        <v>111392</v>
      </c>
    </row>
    <row r="8" spans="1:16" x14ac:dyDescent="0.2">
      <c r="A8" s="4">
        <v>3</v>
      </c>
      <c r="B8" s="147" t="s">
        <v>536</v>
      </c>
      <c r="C8" s="249">
        <v>0</v>
      </c>
      <c r="D8" s="249">
        <v>0</v>
      </c>
      <c r="E8" s="249">
        <v>0</v>
      </c>
      <c r="F8" s="249">
        <v>1088</v>
      </c>
      <c r="G8" s="249">
        <v>1088</v>
      </c>
      <c r="J8" s="91">
        <v>3</v>
      </c>
      <c r="K8" s="91" t="s">
        <v>536</v>
      </c>
      <c r="L8" s="92">
        <v>0</v>
      </c>
      <c r="M8" s="92">
        <v>0</v>
      </c>
      <c r="N8" s="92">
        <v>0</v>
      </c>
      <c r="O8" s="92">
        <v>1084</v>
      </c>
      <c r="P8" s="92">
        <v>1084</v>
      </c>
    </row>
    <row r="9" spans="1:16" s="507" customFormat="1" ht="22.5" x14ac:dyDescent="0.2">
      <c r="A9" s="1">
        <v>4</v>
      </c>
      <c r="B9" s="153" t="s">
        <v>537</v>
      </c>
      <c r="C9" s="449">
        <v>360618</v>
      </c>
      <c r="D9" s="449">
        <v>95422</v>
      </c>
      <c r="E9" s="449">
        <v>866</v>
      </c>
      <c r="F9" s="449">
        <v>268</v>
      </c>
      <c r="G9" s="449">
        <v>421025</v>
      </c>
      <c r="J9" s="88">
        <v>4</v>
      </c>
      <c r="K9" s="93" t="s">
        <v>537</v>
      </c>
      <c r="L9" s="94">
        <v>355164</v>
      </c>
      <c r="M9" s="94">
        <v>94057</v>
      </c>
      <c r="N9" s="94">
        <v>583</v>
      </c>
      <c r="O9" s="94">
        <v>234</v>
      </c>
      <c r="P9" s="94">
        <v>414982</v>
      </c>
    </row>
    <row r="10" spans="1:16" x14ac:dyDescent="0.2">
      <c r="A10" s="4">
        <v>5</v>
      </c>
      <c r="B10" s="147" t="s">
        <v>502</v>
      </c>
      <c r="C10" s="249">
        <v>172783</v>
      </c>
      <c r="D10" s="249">
        <v>26138</v>
      </c>
      <c r="E10" s="249">
        <v>3</v>
      </c>
      <c r="F10" s="249">
        <v>4</v>
      </c>
      <c r="G10" s="249">
        <v>188982</v>
      </c>
      <c r="J10" s="91">
        <v>5</v>
      </c>
      <c r="K10" s="91" t="s">
        <v>502</v>
      </c>
      <c r="L10" s="95">
        <v>172446</v>
      </c>
      <c r="M10" s="95">
        <v>26032</v>
      </c>
      <c r="N10" s="95">
        <v>5</v>
      </c>
      <c r="O10" s="95">
        <v>4</v>
      </c>
      <c r="P10" s="95">
        <v>188563</v>
      </c>
    </row>
    <row r="11" spans="1:16" x14ac:dyDescent="0.2">
      <c r="A11" s="4">
        <v>6</v>
      </c>
      <c r="B11" s="147" t="s">
        <v>503</v>
      </c>
      <c r="C11" s="249">
        <v>187835</v>
      </c>
      <c r="D11" s="249">
        <v>69284</v>
      </c>
      <c r="E11" s="249">
        <v>863</v>
      </c>
      <c r="F11" s="249">
        <v>264</v>
      </c>
      <c r="G11" s="249">
        <v>232043</v>
      </c>
      <c r="J11" s="91">
        <v>6</v>
      </c>
      <c r="K11" s="91" t="s">
        <v>503</v>
      </c>
      <c r="L11" s="95">
        <v>182718</v>
      </c>
      <c r="M11" s="95">
        <v>68025</v>
      </c>
      <c r="N11" s="95">
        <v>578</v>
      </c>
      <c r="O11" s="95">
        <v>230</v>
      </c>
      <c r="P11" s="95">
        <v>226419</v>
      </c>
    </row>
    <row r="12" spans="1:16" s="507" customFormat="1" x14ac:dyDescent="0.2">
      <c r="A12" s="1">
        <v>7</v>
      </c>
      <c r="B12" s="153" t="s">
        <v>538</v>
      </c>
      <c r="C12" s="449">
        <v>135747</v>
      </c>
      <c r="D12" s="449">
        <v>187481</v>
      </c>
      <c r="E12" s="449">
        <v>43403</v>
      </c>
      <c r="F12" s="449">
        <v>118183</v>
      </c>
      <c r="G12" s="449">
        <v>232321</v>
      </c>
      <c r="J12" s="88">
        <v>7</v>
      </c>
      <c r="K12" s="93" t="s">
        <v>538</v>
      </c>
      <c r="L12" s="94">
        <v>131722</v>
      </c>
      <c r="M12" s="94">
        <v>201073</v>
      </c>
      <c r="N12" s="94">
        <v>39968</v>
      </c>
      <c r="O12" s="94">
        <v>120049</v>
      </c>
      <c r="P12" s="94">
        <v>230668</v>
      </c>
    </row>
    <row r="13" spans="1:16" x14ac:dyDescent="0.2">
      <c r="A13" s="4">
        <v>8</v>
      </c>
      <c r="B13" s="147" t="s">
        <v>539</v>
      </c>
      <c r="C13" s="249">
        <v>75925</v>
      </c>
      <c r="D13" s="249">
        <v>0</v>
      </c>
      <c r="E13" s="249">
        <v>0</v>
      </c>
      <c r="F13" s="249">
        <v>0</v>
      </c>
      <c r="G13" s="249">
        <v>37963</v>
      </c>
      <c r="J13" s="91">
        <v>8</v>
      </c>
      <c r="K13" s="91" t="s">
        <v>539</v>
      </c>
      <c r="L13" s="95">
        <v>75989</v>
      </c>
      <c r="M13" s="95">
        <v>0</v>
      </c>
      <c r="N13" s="95">
        <v>0</v>
      </c>
      <c r="O13" s="95">
        <v>0</v>
      </c>
      <c r="P13" s="95">
        <v>37994</v>
      </c>
    </row>
    <row r="14" spans="1:16" x14ac:dyDescent="0.2">
      <c r="A14" s="4">
        <v>9</v>
      </c>
      <c r="B14" s="147" t="s">
        <v>540</v>
      </c>
      <c r="C14" s="249">
        <v>59822</v>
      </c>
      <c r="D14" s="249">
        <v>187481</v>
      </c>
      <c r="E14" s="249">
        <v>43403</v>
      </c>
      <c r="F14" s="249">
        <v>118183</v>
      </c>
      <c r="G14" s="249">
        <v>194358</v>
      </c>
      <c r="J14" s="91">
        <v>9</v>
      </c>
      <c r="K14" s="91" t="s">
        <v>540</v>
      </c>
      <c r="L14" s="95">
        <v>55733</v>
      </c>
      <c r="M14" s="95">
        <v>201073</v>
      </c>
      <c r="N14" s="95">
        <v>39968</v>
      </c>
      <c r="O14" s="95">
        <v>120049</v>
      </c>
      <c r="P14" s="95">
        <v>192674</v>
      </c>
    </row>
    <row r="15" spans="1:16" s="507" customFormat="1" x14ac:dyDescent="0.2">
      <c r="A15" s="1">
        <v>10</v>
      </c>
      <c r="B15" s="153" t="s">
        <v>541</v>
      </c>
      <c r="C15" s="248">
        <v>0</v>
      </c>
      <c r="D15" s="248">
        <v>0</v>
      </c>
      <c r="E15" s="248">
        <v>0</v>
      </c>
      <c r="F15" s="248">
        <v>0</v>
      </c>
      <c r="G15" s="248">
        <v>0</v>
      </c>
      <c r="J15" s="88">
        <v>10</v>
      </c>
      <c r="K15" s="93" t="s">
        <v>541</v>
      </c>
      <c r="L15" s="96">
        <v>0</v>
      </c>
      <c r="M15" s="96">
        <v>0</v>
      </c>
      <c r="N15" s="96">
        <v>0</v>
      </c>
      <c r="O15" s="96">
        <v>0</v>
      </c>
      <c r="P15" s="96">
        <v>0</v>
      </c>
    </row>
    <row r="16" spans="1:16" s="507" customFormat="1" x14ac:dyDescent="0.2">
      <c r="A16" s="1">
        <v>11</v>
      </c>
      <c r="B16" s="153" t="s">
        <v>542</v>
      </c>
      <c r="C16" s="449">
        <v>0</v>
      </c>
      <c r="D16" s="449">
        <v>22469</v>
      </c>
      <c r="E16" s="449">
        <v>0</v>
      </c>
      <c r="F16" s="449">
        <v>345</v>
      </c>
      <c r="G16" s="449">
        <v>345</v>
      </c>
      <c r="J16" s="88">
        <v>11</v>
      </c>
      <c r="K16" s="93" t="s">
        <v>542</v>
      </c>
      <c r="L16" s="94">
        <v>0</v>
      </c>
      <c r="M16" s="94">
        <v>19006</v>
      </c>
      <c r="N16" s="94">
        <v>0</v>
      </c>
      <c r="O16" s="94">
        <v>355</v>
      </c>
      <c r="P16" s="94">
        <v>355</v>
      </c>
    </row>
    <row r="17" spans="1:16" x14ac:dyDescent="0.2">
      <c r="A17" s="4">
        <v>12</v>
      </c>
      <c r="B17" s="147" t="s">
        <v>543</v>
      </c>
      <c r="C17" s="413"/>
      <c r="D17" s="249">
        <v>6346</v>
      </c>
      <c r="E17" s="249">
        <v>0</v>
      </c>
      <c r="F17" s="249">
        <v>0</v>
      </c>
      <c r="G17" s="413"/>
      <c r="J17" s="91">
        <v>12</v>
      </c>
      <c r="K17" s="89" t="s">
        <v>543</v>
      </c>
      <c r="L17" s="419"/>
      <c r="M17" s="95">
        <v>6787</v>
      </c>
      <c r="N17" s="95">
        <v>0</v>
      </c>
      <c r="O17" s="95">
        <v>0</v>
      </c>
      <c r="P17" s="418"/>
    </row>
    <row r="18" spans="1:16" x14ac:dyDescent="0.2">
      <c r="A18" s="4">
        <v>13</v>
      </c>
      <c r="B18" s="147" t="s">
        <v>544</v>
      </c>
      <c r="C18" s="249">
        <v>0</v>
      </c>
      <c r="D18" s="249">
        <v>16123</v>
      </c>
      <c r="E18" s="249">
        <v>0</v>
      </c>
      <c r="F18" s="249">
        <v>345</v>
      </c>
      <c r="G18" s="249">
        <v>345</v>
      </c>
      <c r="J18" s="91">
        <v>13</v>
      </c>
      <c r="K18" s="89" t="s">
        <v>544</v>
      </c>
      <c r="L18" s="96">
        <v>0</v>
      </c>
      <c r="M18" s="95">
        <v>12219</v>
      </c>
      <c r="N18" s="98">
        <v>0</v>
      </c>
      <c r="O18" s="95">
        <v>355</v>
      </c>
      <c r="P18" s="95">
        <v>355</v>
      </c>
    </row>
    <row r="19" spans="1:16" x14ac:dyDescent="0.2">
      <c r="A19" s="83">
        <v>14</v>
      </c>
      <c r="B19" s="154" t="s">
        <v>545</v>
      </c>
      <c r="C19" s="450"/>
      <c r="D19" s="450"/>
      <c r="E19" s="450"/>
      <c r="F19" s="450"/>
      <c r="G19" s="353">
        <v>767463</v>
      </c>
      <c r="J19" s="99">
        <v>14</v>
      </c>
      <c r="K19" s="99" t="s">
        <v>545</v>
      </c>
      <c r="L19" s="420"/>
      <c r="M19" s="420"/>
      <c r="N19" s="420"/>
      <c r="O19" s="420"/>
      <c r="P19" s="100">
        <v>758481</v>
      </c>
    </row>
    <row r="20" spans="1:16" x14ac:dyDescent="0.2">
      <c r="A20" s="639" t="s">
        <v>546</v>
      </c>
      <c r="B20" s="639"/>
      <c r="C20" s="248"/>
      <c r="D20" s="248"/>
      <c r="E20" s="248"/>
      <c r="F20" s="248"/>
      <c r="G20" s="248"/>
      <c r="J20" s="642" t="s">
        <v>547</v>
      </c>
      <c r="K20" s="642"/>
      <c r="L20" s="97"/>
      <c r="M20" s="97"/>
      <c r="N20" s="97"/>
      <c r="O20" s="97"/>
      <c r="P20" s="95"/>
    </row>
    <row r="21" spans="1:16" s="507" customFormat="1" x14ac:dyDescent="0.2">
      <c r="A21" s="1">
        <v>15</v>
      </c>
      <c r="B21" s="153" t="s">
        <v>548</v>
      </c>
      <c r="C21" s="451"/>
      <c r="D21" s="451"/>
      <c r="E21" s="451"/>
      <c r="F21" s="451"/>
      <c r="G21" s="248">
        <v>5814</v>
      </c>
      <c r="J21" s="88">
        <v>15</v>
      </c>
      <c r="K21" s="93" t="s">
        <v>548</v>
      </c>
      <c r="L21" s="419"/>
      <c r="M21" s="419"/>
      <c r="N21" s="419"/>
      <c r="O21" s="419"/>
      <c r="P21" s="96">
        <v>5496</v>
      </c>
    </row>
    <row r="22" spans="1:16" s="507" customFormat="1" x14ac:dyDescent="0.2">
      <c r="A22" s="1" t="s">
        <v>549</v>
      </c>
      <c r="B22" s="153" t="s">
        <v>498</v>
      </c>
      <c r="C22" s="451"/>
      <c r="D22" s="451"/>
      <c r="E22" s="451"/>
      <c r="F22" s="451"/>
      <c r="G22" s="248">
        <v>0</v>
      </c>
      <c r="J22" s="88" t="s">
        <v>549</v>
      </c>
      <c r="K22" s="93" t="s">
        <v>498</v>
      </c>
      <c r="L22" s="419"/>
      <c r="M22" s="419"/>
      <c r="N22" s="419"/>
      <c r="O22" s="419"/>
      <c r="P22" s="96">
        <v>0</v>
      </c>
    </row>
    <row r="23" spans="1:16" s="507" customFormat="1" x14ac:dyDescent="0.2">
      <c r="A23" s="1" t="s">
        <v>550</v>
      </c>
      <c r="B23" s="153" t="s">
        <v>499</v>
      </c>
      <c r="C23" s="451"/>
      <c r="D23" s="451"/>
      <c r="E23" s="451"/>
      <c r="F23" s="451"/>
      <c r="G23" s="248">
        <v>603</v>
      </c>
      <c r="J23" s="88" t="s">
        <v>550</v>
      </c>
      <c r="K23" s="93" t="s">
        <v>499</v>
      </c>
      <c r="L23" s="419"/>
      <c r="M23" s="419"/>
      <c r="N23" s="419"/>
      <c r="O23" s="419"/>
      <c r="P23" s="96">
        <v>276</v>
      </c>
    </row>
    <row r="24" spans="1:16" s="507" customFormat="1" ht="22.5" x14ac:dyDescent="0.2">
      <c r="A24" s="1">
        <v>16</v>
      </c>
      <c r="B24" s="153" t="s">
        <v>551</v>
      </c>
      <c r="C24" s="248">
        <v>0</v>
      </c>
      <c r="D24" s="248">
        <v>0</v>
      </c>
      <c r="E24" s="248">
        <v>0</v>
      </c>
      <c r="F24" s="248">
        <v>0</v>
      </c>
      <c r="G24" s="248">
        <v>0</v>
      </c>
      <c r="J24" s="88">
        <v>16</v>
      </c>
      <c r="K24" s="101" t="s">
        <v>551</v>
      </c>
      <c r="L24" s="96">
        <v>0</v>
      </c>
      <c r="M24" s="96">
        <v>0</v>
      </c>
      <c r="N24" s="96">
        <v>0</v>
      </c>
      <c r="O24" s="96">
        <v>0</v>
      </c>
      <c r="P24" s="96">
        <v>0</v>
      </c>
    </row>
    <row r="25" spans="1:16" s="507" customFormat="1" x14ac:dyDescent="0.2">
      <c r="A25" s="1">
        <v>17</v>
      </c>
      <c r="B25" s="153" t="s">
        <v>552</v>
      </c>
      <c r="C25" s="449">
        <v>1985</v>
      </c>
      <c r="D25" s="449">
        <v>61997</v>
      </c>
      <c r="E25" s="449">
        <v>45224</v>
      </c>
      <c r="F25" s="449">
        <v>744571</v>
      </c>
      <c r="G25" s="449">
        <v>613259</v>
      </c>
      <c r="J25" s="88">
        <v>17</v>
      </c>
      <c r="K25" s="93" t="s">
        <v>552</v>
      </c>
      <c r="L25" s="94">
        <v>1264</v>
      </c>
      <c r="M25" s="94">
        <v>59310</v>
      </c>
      <c r="N25" s="94">
        <v>47674</v>
      </c>
      <c r="O25" s="94">
        <v>742351</v>
      </c>
      <c r="P25" s="94">
        <v>612700</v>
      </c>
    </row>
    <row r="26" spans="1:16" x14ac:dyDescent="0.2">
      <c r="A26" s="4">
        <v>18</v>
      </c>
      <c r="B26" s="147" t="s">
        <v>553</v>
      </c>
      <c r="C26" s="249">
        <v>1940</v>
      </c>
      <c r="D26" s="249">
        <v>16416</v>
      </c>
      <c r="E26" s="249">
        <v>0</v>
      </c>
      <c r="F26" s="249">
        <v>0</v>
      </c>
      <c r="G26" s="249">
        <v>3581</v>
      </c>
      <c r="J26" s="91">
        <v>18</v>
      </c>
      <c r="K26" s="91" t="s">
        <v>553</v>
      </c>
      <c r="L26" s="95">
        <v>1217</v>
      </c>
      <c r="M26" s="95">
        <v>17004</v>
      </c>
      <c r="N26" s="95">
        <v>0</v>
      </c>
      <c r="O26" s="95">
        <v>0</v>
      </c>
      <c r="P26" s="95">
        <v>2918</v>
      </c>
    </row>
    <row r="27" spans="1:16" ht="22.5" x14ac:dyDescent="0.2">
      <c r="A27" s="4">
        <v>19</v>
      </c>
      <c r="B27" s="147" t="s">
        <v>554</v>
      </c>
      <c r="C27" s="249">
        <v>45</v>
      </c>
      <c r="D27" s="249">
        <v>4660</v>
      </c>
      <c r="E27" s="249">
        <v>7854</v>
      </c>
      <c r="F27" s="249">
        <v>25584</v>
      </c>
      <c r="G27" s="249">
        <v>30255</v>
      </c>
      <c r="J27" s="91">
        <v>19</v>
      </c>
      <c r="K27" s="199" t="s">
        <v>554</v>
      </c>
      <c r="L27" s="95">
        <v>47</v>
      </c>
      <c r="M27" s="95">
        <v>3722</v>
      </c>
      <c r="N27" s="95">
        <v>8139</v>
      </c>
      <c r="O27" s="95">
        <v>25169</v>
      </c>
      <c r="P27" s="95">
        <v>29844</v>
      </c>
    </row>
    <row r="28" spans="1:16" ht="33.75" x14ac:dyDescent="0.2">
      <c r="A28" s="4">
        <v>20</v>
      </c>
      <c r="B28" s="147" t="s">
        <v>569</v>
      </c>
      <c r="C28" s="249">
        <v>0</v>
      </c>
      <c r="D28" s="249">
        <v>31855</v>
      </c>
      <c r="E28" s="249">
        <v>28146</v>
      </c>
      <c r="F28" s="249">
        <v>170193</v>
      </c>
      <c r="G28" s="249">
        <v>173641</v>
      </c>
      <c r="J28" s="91">
        <v>20</v>
      </c>
      <c r="K28" s="199" t="s">
        <v>569</v>
      </c>
      <c r="L28" s="102">
        <v>0</v>
      </c>
      <c r="M28" s="102">
        <v>30415</v>
      </c>
      <c r="N28" s="102">
        <v>31127</v>
      </c>
      <c r="O28" s="102">
        <v>169838</v>
      </c>
      <c r="P28" s="102">
        <v>174044</v>
      </c>
    </row>
    <row r="29" spans="1:16" ht="22.5" x14ac:dyDescent="0.2">
      <c r="A29" s="4">
        <v>21</v>
      </c>
      <c r="B29" s="147" t="s">
        <v>610</v>
      </c>
      <c r="C29" s="452">
        <v>0</v>
      </c>
      <c r="D29" s="452">
        <v>1408</v>
      </c>
      <c r="E29" s="452">
        <v>685</v>
      </c>
      <c r="F29" s="452">
        <v>4340</v>
      </c>
      <c r="G29" s="452">
        <v>3869</v>
      </c>
      <c r="J29" s="91">
        <v>21</v>
      </c>
      <c r="K29" s="147" t="s">
        <v>610</v>
      </c>
      <c r="L29" s="95">
        <v>0</v>
      </c>
      <c r="M29" s="95">
        <v>1078</v>
      </c>
      <c r="N29" s="95">
        <v>918</v>
      </c>
      <c r="O29" s="95">
        <v>4416</v>
      </c>
      <c r="P29" s="95">
        <v>3870</v>
      </c>
    </row>
    <row r="30" spans="1:16" x14ac:dyDescent="0.2">
      <c r="A30" s="4">
        <v>22</v>
      </c>
      <c r="B30" s="147" t="s">
        <v>567</v>
      </c>
      <c r="C30" s="453">
        <v>0</v>
      </c>
      <c r="D30" s="453">
        <v>5751</v>
      </c>
      <c r="E30" s="453">
        <v>5933</v>
      </c>
      <c r="F30" s="453">
        <v>532232</v>
      </c>
      <c r="G30" s="453">
        <v>388361</v>
      </c>
      <c r="J30" s="91">
        <v>22</v>
      </c>
      <c r="K30" s="91" t="s">
        <v>567</v>
      </c>
      <c r="L30" s="102">
        <v>0</v>
      </c>
      <c r="M30" s="102">
        <v>5657</v>
      </c>
      <c r="N30" s="102">
        <v>5652</v>
      </c>
      <c r="O30" s="102">
        <v>526975</v>
      </c>
      <c r="P30" s="102">
        <v>385833</v>
      </c>
    </row>
    <row r="31" spans="1:16" ht="22.5" x14ac:dyDescent="0.2">
      <c r="A31" s="4">
        <v>23</v>
      </c>
      <c r="B31" s="147" t="s">
        <v>568</v>
      </c>
      <c r="C31" s="249">
        <v>0</v>
      </c>
      <c r="D31" s="249">
        <v>0</v>
      </c>
      <c r="E31" s="249">
        <v>0</v>
      </c>
      <c r="F31" s="249">
        <v>367413</v>
      </c>
      <c r="G31" s="249">
        <v>238819</v>
      </c>
      <c r="J31" s="91">
        <v>23</v>
      </c>
      <c r="K31" s="199" t="s">
        <v>568</v>
      </c>
      <c r="L31" s="95">
        <v>0</v>
      </c>
      <c r="M31" s="95">
        <v>0</v>
      </c>
      <c r="N31" s="95">
        <v>0</v>
      </c>
      <c r="O31" s="95">
        <v>357489</v>
      </c>
      <c r="P31" s="95">
        <v>232368</v>
      </c>
    </row>
    <row r="32" spans="1:16" ht="22.5" x14ac:dyDescent="0.2">
      <c r="A32" s="4">
        <v>24</v>
      </c>
      <c r="B32" s="147" t="s">
        <v>555</v>
      </c>
      <c r="C32" s="249">
        <v>0</v>
      </c>
      <c r="D32" s="249">
        <v>3315</v>
      </c>
      <c r="E32" s="249">
        <v>3291</v>
      </c>
      <c r="F32" s="249">
        <v>16562</v>
      </c>
      <c r="G32" s="249">
        <v>17421</v>
      </c>
      <c r="J32" s="91">
        <v>24</v>
      </c>
      <c r="K32" s="199" t="s">
        <v>555</v>
      </c>
      <c r="L32" s="95">
        <v>0</v>
      </c>
      <c r="M32" s="95">
        <v>2512</v>
      </c>
      <c r="N32" s="95">
        <v>2756</v>
      </c>
      <c r="O32" s="95">
        <v>20369</v>
      </c>
      <c r="P32" s="95">
        <v>20061</v>
      </c>
    </row>
    <row r="33" spans="1:16" s="507" customFormat="1" x14ac:dyDescent="0.2">
      <c r="A33" s="1">
        <v>25</v>
      </c>
      <c r="B33" s="153" t="s">
        <v>556</v>
      </c>
      <c r="C33" s="248">
        <v>0</v>
      </c>
      <c r="D33" s="248">
        <v>0</v>
      </c>
      <c r="E33" s="248">
        <v>0</v>
      </c>
      <c r="F33" s="248">
        <v>0</v>
      </c>
      <c r="G33" s="248">
        <v>0</v>
      </c>
      <c r="J33" s="88">
        <v>25</v>
      </c>
      <c r="K33" s="93" t="s">
        <v>556</v>
      </c>
      <c r="L33" s="96"/>
      <c r="M33" s="96">
        <v>0</v>
      </c>
      <c r="N33" s="96">
        <v>0</v>
      </c>
      <c r="O33" s="96">
        <v>0</v>
      </c>
      <c r="P33" s="96">
        <v>0</v>
      </c>
    </row>
    <row r="34" spans="1:16" s="507" customFormat="1" x14ac:dyDescent="0.2">
      <c r="A34" s="1">
        <v>26</v>
      </c>
      <c r="B34" s="153" t="s">
        <v>557</v>
      </c>
      <c r="C34" s="449">
        <v>8469</v>
      </c>
      <c r="D34" s="449">
        <v>3898</v>
      </c>
      <c r="E34" s="449">
        <v>295</v>
      </c>
      <c r="F34" s="449">
        <v>43665</v>
      </c>
      <c r="G34" s="449">
        <v>36949</v>
      </c>
      <c r="J34" s="88">
        <v>26</v>
      </c>
      <c r="K34" s="93" t="s">
        <v>557</v>
      </c>
      <c r="L34" s="94">
        <v>8445</v>
      </c>
      <c r="M34" s="94">
        <v>1112</v>
      </c>
      <c r="N34" s="94">
        <v>348</v>
      </c>
      <c r="O34" s="94">
        <v>54849</v>
      </c>
      <c r="P34" s="94">
        <v>44979</v>
      </c>
    </row>
    <row r="35" spans="1:16" x14ac:dyDescent="0.2">
      <c r="A35" s="4">
        <v>27</v>
      </c>
      <c r="B35" s="147" t="s">
        <v>558</v>
      </c>
      <c r="C35" s="249">
        <v>403</v>
      </c>
      <c r="D35" s="413"/>
      <c r="E35" s="413"/>
      <c r="F35" s="413"/>
      <c r="G35" s="249">
        <v>403</v>
      </c>
      <c r="J35" s="91">
        <v>27</v>
      </c>
      <c r="K35" s="91" t="s">
        <v>558</v>
      </c>
      <c r="L35" s="95">
        <v>381</v>
      </c>
      <c r="M35" s="418"/>
      <c r="N35" s="418"/>
      <c r="O35" s="418"/>
      <c r="P35" s="95">
        <v>381</v>
      </c>
    </row>
    <row r="36" spans="1:16" ht="22.5" x14ac:dyDescent="0.2">
      <c r="A36" s="4">
        <v>28</v>
      </c>
      <c r="B36" s="147" t="s">
        <v>559</v>
      </c>
      <c r="C36" s="413"/>
      <c r="D36" s="249">
        <v>0</v>
      </c>
      <c r="E36" s="249">
        <v>0</v>
      </c>
      <c r="F36" s="249">
        <v>3298</v>
      </c>
      <c r="G36" s="249">
        <v>2803</v>
      </c>
      <c r="J36" s="91">
        <v>28</v>
      </c>
      <c r="K36" s="199" t="s">
        <v>559</v>
      </c>
      <c r="L36" s="418"/>
      <c r="M36" s="95">
        <v>0</v>
      </c>
      <c r="N36" s="95">
        <v>0</v>
      </c>
      <c r="O36" s="103">
        <v>2976</v>
      </c>
      <c r="P36" s="95">
        <v>2530</v>
      </c>
    </row>
    <row r="37" spans="1:16" x14ac:dyDescent="0.2">
      <c r="A37" s="4">
        <v>29</v>
      </c>
      <c r="B37" s="147" t="s">
        <v>560</v>
      </c>
      <c r="C37" s="413"/>
      <c r="D37" s="249">
        <v>0</v>
      </c>
      <c r="E37" s="249">
        <v>0</v>
      </c>
      <c r="F37" s="249">
        <v>5967</v>
      </c>
      <c r="G37" s="249">
        <v>0</v>
      </c>
      <c r="J37" s="91">
        <v>29</v>
      </c>
      <c r="K37" s="91" t="s">
        <v>560</v>
      </c>
      <c r="L37" s="418"/>
      <c r="M37" s="95">
        <v>0</v>
      </c>
      <c r="N37" s="95">
        <v>0</v>
      </c>
      <c r="O37" s="103">
        <v>11596</v>
      </c>
      <c r="P37" s="95">
        <v>4809</v>
      </c>
    </row>
    <row r="38" spans="1:16" ht="22.5" x14ac:dyDescent="0.2">
      <c r="A38" s="4">
        <v>30</v>
      </c>
      <c r="B38" s="147" t="s">
        <v>561</v>
      </c>
      <c r="C38" s="413"/>
      <c r="D38" s="249">
        <v>0</v>
      </c>
      <c r="E38" s="249">
        <v>0</v>
      </c>
      <c r="F38" s="249">
        <v>11665</v>
      </c>
      <c r="G38" s="249">
        <v>2333</v>
      </c>
      <c r="J38" s="91">
        <v>30</v>
      </c>
      <c r="K38" s="91" t="s">
        <v>561</v>
      </c>
      <c r="L38" s="418"/>
      <c r="M38" s="95">
        <v>0</v>
      </c>
      <c r="N38" s="95">
        <v>0</v>
      </c>
      <c r="O38" s="103">
        <v>14761</v>
      </c>
      <c r="P38" s="95">
        <v>2952</v>
      </c>
    </row>
    <row r="39" spans="1:16" x14ac:dyDescent="0.2">
      <c r="A39" s="4">
        <v>31</v>
      </c>
      <c r="B39" s="147" t="s">
        <v>562</v>
      </c>
      <c r="C39" s="249">
        <v>8066</v>
      </c>
      <c r="D39" s="249">
        <v>3898</v>
      </c>
      <c r="E39" s="249">
        <v>295</v>
      </c>
      <c r="F39" s="249">
        <v>22735</v>
      </c>
      <c r="G39" s="249">
        <v>31410</v>
      </c>
      <c r="J39" s="91">
        <v>31</v>
      </c>
      <c r="K39" s="91" t="s">
        <v>562</v>
      </c>
      <c r="L39" s="95">
        <v>8064</v>
      </c>
      <c r="M39" s="95">
        <v>1112</v>
      </c>
      <c r="N39" s="95">
        <v>348</v>
      </c>
      <c r="O39" s="95">
        <v>25516</v>
      </c>
      <c r="P39" s="95">
        <v>34307</v>
      </c>
    </row>
    <row r="40" spans="1:16" s="507" customFormat="1" x14ac:dyDescent="0.2">
      <c r="A40" s="1">
        <v>32</v>
      </c>
      <c r="B40" s="153" t="s">
        <v>563</v>
      </c>
      <c r="C40" s="451"/>
      <c r="D40" s="248">
        <v>211519</v>
      </c>
      <c r="E40" s="248">
        <v>0</v>
      </c>
      <c r="F40" s="248">
        <v>0</v>
      </c>
      <c r="G40" s="248">
        <v>10101</v>
      </c>
      <c r="J40" s="88">
        <v>32</v>
      </c>
      <c r="K40" s="93" t="s">
        <v>563</v>
      </c>
      <c r="L40" s="421"/>
      <c r="M40" s="104">
        <v>213028</v>
      </c>
      <c r="N40" s="96"/>
      <c r="O40" s="105"/>
      <c r="P40" s="96">
        <v>10132</v>
      </c>
    </row>
    <row r="41" spans="1:16" s="507" customFormat="1" x14ac:dyDescent="0.2">
      <c r="A41" s="83">
        <v>33</v>
      </c>
      <c r="B41" s="154" t="s">
        <v>564</v>
      </c>
      <c r="C41" s="454"/>
      <c r="D41" s="454"/>
      <c r="E41" s="454"/>
      <c r="F41" s="454"/>
      <c r="G41" s="353">
        <v>666726</v>
      </c>
      <c r="J41" s="99">
        <v>33</v>
      </c>
      <c r="K41" s="106" t="s">
        <v>564</v>
      </c>
      <c r="L41" s="420"/>
      <c r="M41" s="420"/>
      <c r="N41" s="420"/>
      <c r="O41" s="420"/>
      <c r="P41" s="100">
        <v>673583</v>
      </c>
    </row>
    <row r="42" spans="1:16" s="507" customFormat="1" ht="12" thickBot="1" x14ac:dyDescent="0.25">
      <c r="A42" s="114">
        <v>34</v>
      </c>
      <c r="B42" s="22" t="s">
        <v>565</v>
      </c>
      <c r="C42" s="455"/>
      <c r="D42" s="455"/>
      <c r="E42" s="455"/>
      <c r="F42" s="455"/>
      <c r="G42" s="456">
        <v>1.1499999999999999</v>
      </c>
      <c r="J42" s="107">
        <v>34</v>
      </c>
      <c r="K42" s="108" t="s">
        <v>565</v>
      </c>
      <c r="L42" s="422"/>
      <c r="M42" s="422"/>
      <c r="N42" s="422"/>
      <c r="O42" s="422"/>
      <c r="P42" s="109">
        <v>1.1299999999999999</v>
      </c>
    </row>
  </sheetData>
  <mergeCells count="11">
    <mergeCell ref="A5:B5"/>
    <mergeCell ref="J5:K5"/>
    <mergeCell ref="A20:B20"/>
    <mergeCell ref="J20:K20"/>
    <mergeCell ref="L1:O1"/>
    <mergeCell ref="C2:F2"/>
    <mergeCell ref="L2:O2"/>
    <mergeCell ref="A3:B3"/>
    <mergeCell ref="J3:K3"/>
    <mergeCell ref="A4:B4"/>
    <mergeCell ref="J4:K4"/>
  </mergeCells>
  <hyperlinks>
    <hyperlink ref="P1" location="Contents!A1" display="Home" xr:uid="{386722C6-64B5-4D07-95FE-541F537B9927}"/>
  </hyperlinks>
  <pageMargins left="0.7" right="0.7" top="0.75" bottom="0.75" header="0.3" footer="0.3"/>
  <pageSetup paperSize="9" scale="73" orientation="portrait" verticalDpi="1200" r:id="rId1"/>
  <colBreaks count="1" manualBreakCount="1">
    <brk id="8" max="41"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7495-D692-42EA-8A68-90CCB6289556}">
  <dimension ref="A1:C102"/>
  <sheetViews>
    <sheetView showGridLines="0" zoomScaleNormal="100" zoomScaleSheetLayoutView="100" workbookViewId="0"/>
  </sheetViews>
  <sheetFormatPr defaultColWidth="10.28515625" defaultRowHeight="11.25" x14ac:dyDescent="0.2"/>
  <cols>
    <col min="1" max="1" width="65.85546875" style="49" customWidth="1"/>
    <col min="2" max="2" width="13.7109375" style="49" customWidth="1"/>
    <col min="3" max="3" width="17.28515625" style="49" customWidth="1"/>
    <col min="4" max="16384" width="10.28515625" style="49"/>
  </cols>
  <sheetData>
    <row r="1" spans="1:3" x14ac:dyDescent="0.2">
      <c r="A1" s="528" t="s">
        <v>874</v>
      </c>
      <c r="C1" s="590" t="s">
        <v>840</v>
      </c>
    </row>
    <row r="2" spans="1:3" ht="33.75" x14ac:dyDescent="0.2">
      <c r="A2" s="521" t="s">
        <v>3</v>
      </c>
      <c r="B2" s="28" t="s">
        <v>594</v>
      </c>
      <c r="C2" s="527" t="s">
        <v>618</v>
      </c>
    </row>
    <row r="3" spans="1:3" x14ac:dyDescent="0.2">
      <c r="A3" s="51" t="s">
        <v>670</v>
      </c>
      <c r="B3" s="211" t="s">
        <v>671</v>
      </c>
      <c r="C3" s="211" t="s">
        <v>671</v>
      </c>
    </row>
    <row r="4" spans="1:3" x14ac:dyDescent="0.2">
      <c r="A4" s="132" t="s">
        <v>672</v>
      </c>
      <c r="B4" s="212">
        <v>2095</v>
      </c>
      <c r="C4" s="221"/>
    </row>
    <row r="5" spans="1:3" x14ac:dyDescent="0.2">
      <c r="A5" s="135" t="s">
        <v>673</v>
      </c>
      <c r="B5" s="502">
        <v>-34</v>
      </c>
      <c r="C5" s="222"/>
    </row>
    <row r="6" spans="1:3" x14ac:dyDescent="0.2">
      <c r="A6" s="132" t="s">
        <v>674</v>
      </c>
      <c r="B6" s="503">
        <v>2061</v>
      </c>
      <c r="C6" s="221"/>
    </row>
    <row r="7" spans="1:3" x14ac:dyDescent="0.2">
      <c r="A7" s="133" t="s">
        <v>675</v>
      </c>
      <c r="B7" s="502">
        <v>1055</v>
      </c>
      <c r="C7" s="222"/>
    </row>
    <row r="8" spans="1:3" x14ac:dyDescent="0.2">
      <c r="A8" s="398" t="s">
        <v>676</v>
      </c>
      <c r="B8" s="504">
        <v>3116</v>
      </c>
      <c r="C8" s="470"/>
    </row>
    <row r="9" spans="1:3" x14ac:dyDescent="0.2">
      <c r="A9" s="132" t="s">
        <v>677</v>
      </c>
      <c r="B9" s="503">
        <v>-3116</v>
      </c>
      <c r="C9" s="221" t="s">
        <v>678</v>
      </c>
    </row>
    <row r="10" spans="1:3" ht="12" thickBot="1" x14ac:dyDescent="0.25">
      <c r="A10" s="487" t="s">
        <v>215</v>
      </c>
      <c r="B10" s="505">
        <v>0</v>
      </c>
      <c r="C10" s="488" t="s">
        <v>679</v>
      </c>
    </row>
    <row r="11" spans="1:3" x14ac:dyDescent="0.2">
      <c r="A11" s="134"/>
      <c r="B11" s="218"/>
      <c r="C11" s="211"/>
    </row>
    <row r="12" spans="1:3" x14ac:dyDescent="0.2">
      <c r="A12" s="380" t="s">
        <v>680</v>
      </c>
      <c r="B12" s="213"/>
      <c r="C12" s="221" t="s">
        <v>671</v>
      </c>
    </row>
    <row r="13" spans="1:3" x14ac:dyDescent="0.2">
      <c r="A13" s="381" t="s">
        <v>681</v>
      </c>
      <c r="B13" s="213">
        <v>10593</v>
      </c>
      <c r="C13" s="219" t="s">
        <v>671</v>
      </c>
    </row>
    <row r="14" spans="1:3" x14ac:dyDescent="0.2">
      <c r="A14" s="381" t="s">
        <v>875</v>
      </c>
      <c r="B14" s="213">
        <v>-284</v>
      </c>
      <c r="C14" s="219"/>
    </row>
    <row r="15" spans="1:3" x14ac:dyDescent="0.2">
      <c r="A15" s="382" t="s">
        <v>682</v>
      </c>
      <c r="B15" s="214">
        <v>-2434</v>
      </c>
      <c r="C15" s="220" t="s">
        <v>683</v>
      </c>
    </row>
    <row r="16" spans="1:3" ht="12" thickBot="1" x14ac:dyDescent="0.25">
      <c r="A16" s="383" t="s">
        <v>216</v>
      </c>
      <c r="B16" s="216">
        <v>7875</v>
      </c>
      <c r="C16" s="217" t="s">
        <v>684</v>
      </c>
    </row>
    <row r="17" spans="1:3" x14ac:dyDescent="0.2">
      <c r="A17" s="131"/>
      <c r="B17" s="213"/>
      <c r="C17" s="221"/>
    </row>
    <row r="18" spans="1:3" x14ac:dyDescent="0.2">
      <c r="A18" s="131" t="s">
        <v>685</v>
      </c>
      <c r="B18" s="213"/>
      <c r="C18" s="221" t="s">
        <v>671</v>
      </c>
    </row>
    <row r="19" spans="1:3" x14ac:dyDescent="0.2">
      <c r="A19" s="135" t="s">
        <v>686</v>
      </c>
      <c r="B19" s="214">
        <v>175</v>
      </c>
      <c r="C19" s="222" t="s">
        <v>671</v>
      </c>
    </row>
    <row r="20" spans="1:3" x14ac:dyDescent="0.2">
      <c r="A20" s="132" t="s">
        <v>687</v>
      </c>
      <c r="B20" s="213">
        <v>175</v>
      </c>
      <c r="C20" s="221" t="s">
        <v>688</v>
      </c>
    </row>
    <row r="21" spans="1:3" x14ac:dyDescent="0.2">
      <c r="A21" s="135" t="s">
        <v>689</v>
      </c>
      <c r="B21" s="214">
        <v>145</v>
      </c>
      <c r="C21" s="222" t="s">
        <v>690</v>
      </c>
    </row>
    <row r="22" spans="1:3" x14ac:dyDescent="0.2">
      <c r="A22" s="132" t="s">
        <v>217</v>
      </c>
      <c r="B22" s="213">
        <v>320</v>
      </c>
      <c r="C22" s="221"/>
    </row>
    <row r="23" spans="1:3" x14ac:dyDescent="0.2">
      <c r="A23" s="135" t="s">
        <v>691</v>
      </c>
      <c r="B23" s="214">
        <v>74</v>
      </c>
      <c r="C23" s="222"/>
    </row>
    <row r="24" spans="1:3" x14ac:dyDescent="0.2">
      <c r="A24" s="471" t="s">
        <v>218</v>
      </c>
      <c r="B24" s="399">
        <v>394</v>
      </c>
      <c r="C24" s="472" t="s">
        <v>671</v>
      </c>
    </row>
    <row r="25" spans="1:3" x14ac:dyDescent="0.2">
      <c r="A25" s="469" t="s">
        <v>692</v>
      </c>
      <c r="B25" s="214">
        <v>-394</v>
      </c>
      <c r="C25" s="222" t="s">
        <v>671</v>
      </c>
    </row>
    <row r="26" spans="1:3" ht="12" thickBot="1" x14ac:dyDescent="0.25">
      <c r="A26" s="384" t="s">
        <v>219</v>
      </c>
      <c r="B26" s="224">
        <v>0</v>
      </c>
      <c r="C26" s="217" t="s">
        <v>693</v>
      </c>
    </row>
    <row r="27" spans="1:3" x14ac:dyDescent="0.2">
      <c r="A27" s="51"/>
      <c r="B27" s="213"/>
      <c r="C27" s="212"/>
    </row>
    <row r="28" spans="1:3" x14ac:dyDescent="0.2">
      <c r="A28" s="131" t="s">
        <v>694</v>
      </c>
      <c r="B28" s="225"/>
      <c r="C28" s="221" t="s">
        <v>671</v>
      </c>
    </row>
    <row r="29" spans="1:3" x14ac:dyDescent="0.2">
      <c r="A29" s="132" t="s">
        <v>695</v>
      </c>
      <c r="B29" s="213">
        <v>40703</v>
      </c>
      <c r="C29" s="221" t="s">
        <v>671</v>
      </c>
    </row>
    <row r="30" spans="1:3" x14ac:dyDescent="0.2">
      <c r="A30" s="132" t="s">
        <v>696</v>
      </c>
      <c r="B30" s="213">
        <v>-30419</v>
      </c>
      <c r="C30" s="221" t="s">
        <v>671</v>
      </c>
    </row>
    <row r="31" spans="1:3" x14ac:dyDescent="0.2">
      <c r="A31" s="132" t="s">
        <v>697</v>
      </c>
      <c r="B31" s="213">
        <v>46</v>
      </c>
      <c r="C31" s="221" t="s">
        <v>671</v>
      </c>
    </row>
    <row r="32" spans="1:3" x14ac:dyDescent="0.2">
      <c r="A32" s="135" t="s">
        <v>698</v>
      </c>
      <c r="B32" s="214">
        <v>83</v>
      </c>
      <c r="C32" s="222" t="s">
        <v>671</v>
      </c>
    </row>
    <row r="33" spans="1:3" ht="12" thickBot="1" x14ac:dyDescent="0.25">
      <c r="A33" s="136" t="s">
        <v>220</v>
      </c>
      <c r="B33" s="226">
        <v>10413</v>
      </c>
      <c r="C33" s="227" t="s">
        <v>699</v>
      </c>
    </row>
    <row r="34" spans="1:3" x14ac:dyDescent="0.2">
      <c r="A34" s="51"/>
      <c r="B34" s="213"/>
      <c r="C34" s="219"/>
    </row>
    <row r="35" spans="1:3" x14ac:dyDescent="0.2">
      <c r="A35" s="131" t="s">
        <v>700</v>
      </c>
      <c r="B35" s="213"/>
      <c r="C35" s="219" t="s">
        <v>671</v>
      </c>
    </row>
    <row r="36" spans="1:3" x14ac:dyDescent="0.2">
      <c r="A36" s="132" t="s">
        <v>701</v>
      </c>
      <c r="B36" s="213">
        <v>1991</v>
      </c>
      <c r="C36" s="219" t="s">
        <v>671</v>
      </c>
    </row>
    <row r="37" spans="1:3" x14ac:dyDescent="0.2">
      <c r="A37" s="132" t="s">
        <v>702</v>
      </c>
      <c r="B37" s="213">
        <v>1690</v>
      </c>
      <c r="C37" s="219" t="s">
        <v>671</v>
      </c>
    </row>
    <row r="38" spans="1:3" x14ac:dyDescent="0.2">
      <c r="A38" s="132" t="s">
        <v>703</v>
      </c>
      <c r="B38" s="213">
        <v>1723</v>
      </c>
      <c r="C38" s="219" t="s">
        <v>671</v>
      </c>
    </row>
    <row r="39" spans="1:3" x14ac:dyDescent="0.2">
      <c r="A39" s="132" t="s">
        <v>704</v>
      </c>
      <c r="B39" s="213">
        <v>1750</v>
      </c>
      <c r="C39" s="219" t="s">
        <v>671</v>
      </c>
    </row>
    <row r="40" spans="1:3" x14ac:dyDescent="0.2">
      <c r="A40" s="132" t="s">
        <v>705</v>
      </c>
      <c r="B40" s="213">
        <v>1509</v>
      </c>
      <c r="C40" s="219" t="s">
        <v>671</v>
      </c>
    </row>
    <row r="41" spans="1:3" x14ac:dyDescent="0.2">
      <c r="A41" s="135" t="s">
        <v>706</v>
      </c>
      <c r="B41" s="214">
        <v>1750</v>
      </c>
      <c r="C41" s="220" t="s">
        <v>671</v>
      </c>
    </row>
    <row r="42" spans="1:3" x14ac:dyDescent="0.2">
      <c r="A42" s="137" t="s">
        <v>221</v>
      </c>
      <c r="B42" s="215">
        <v>10413</v>
      </c>
      <c r="C42" s="223" t="s">
        <v>707</v>
      </c>
    </row>
    <row r="43" spans="1:3" x14ac:dyDescent="0.2">
      <c r="A43" s="137" t="s">
        <v>708</v>
      </c>
      <c r="B43" s="215">
        <v>0</v>
      </c>
      <c r="C43" s="223" t="s">
        <v>709</v>
      </c>
    </row>
    <row r="44" spans="1:3" ht="12" thickBot="1" x14ac:dyDescent="0.25">
      <c r="A44" s="136" t="s">
        <v>710</v>
      </c>
      <c r="B44" s="226">
        <v>10413</v>
      </c>
      <c r="C44" s="385" t="s">
        <v>699</v>
      </c>
    </row>
    <row r="45" spans="1:3" x14ac:dyDescent="0.2">
      <c r="A45" s="46"/>
      <c r="B45" s="48"/>
      <c r="C45" s="47"/>
    </row>
    <row r="46" spans="1:3" ht="33.75" x14ac:dyDescent="0.2">
      <c r="A46" s="521" t="s">
        <v>3</v>
      </c>
      <c r="B46" s="28" t="s">
        <v>594</v>
      </c>
      <c r="C46" s="527" t="s">
        <v>618</v>
      </c>
    </row>
    <row r="47" spans="1:3" x14ac:dyDescent="0.2">
      <c r="A47" s="131" t="s">
        <v>711</v>
      </c>
      <c r="B47" s="228" t="s">
        <v>671</v>
      </c>
      <c r="C47" s="221" t="s">
        <v>671</v>
      </c>
    </row>
    <row r="48" spans="1:3" x14ac:dyDescent="0.2">
      <c r="A48" s="132" t="s">
        <v>712</v>
      </c>
      <c r="B48" s="228">
        <v>30419</v>
      </c>
      <c r="C48" s="221" t="s">
        <v>671</v>
      </c>
    </row>
    <row r="49" spans="1:3" x14ac:dyDescent="0.2">
      <c r="A49" s="132" t="s">
        <v>713</v>
      </c>
      <c r="B49" s="228">
        <v>57</v>
      </c>
      <c r="C49" s="221" t="s">
        <v>671</v>
      </c>
    </row>
    <row r="50" spans="1:3" x14ac:dyDescent="0.2">
      <c r="A50" s="132" t="s">
        <v>698</v>
      </c>
      <c r="B50" s="228">
        <v>2343</v>
      </c>
      <c r="C50" s="221" t="s">
        <v>671</v>
      </c>
    </row>
    <row r="51" spans="1:3" x14ac:dyDescent="0.2">
      <c r="A51" s="132" t="s">
        <v>714</v>
      </c>
      <c r="B51" s="228">
        <v>-256</v>
      </c>
      <c r="C51" s="221" t="s">
        <v>671</v>
      </c>
    </row>
    <row r="52" spans="1:3" x14ac:dyDescent="0.2">
      <c r="A52" s="132" t="s">
        <v>715</v>
      </c>
      <c r="B52" s="228">
        <v>-1032</v>
      </c>
      <c r="C52" s="221" t="s">
        <v>671</v>
      </c>
    </row>
    <row r="53" spans="1:3" x14ac:dyDescent="0.2">
      <c r="A53" s="132" t="s">
        <v>716</v>
      </c>
      <c r="B53" s="228">
        <v>0</v>
      </c>
      <c r="C53" s="221"/>
    </row>
    <row r="54" spans="1:3" x14ac:dyDescent="0.2">
      <c r="A54" s="132" t="s">
        <v>144</v>
      </c>
      <c r="B54" s="228">
        <v>729</v>
      </c>
      <c r="C54" s="221" t="s">
        <v>717</v>
      </c>
    </row>
    <row r="55" spans="1:3" ht="12" thickBot="1" x14ac:dyDescent="0.25">
      <c r="A55" s="136" t="s">
        <v>222</v>
      </c>
      <c r="B55" s="229">
        <v>32260</v>
      </c>
      <c r="C55" s="227" t="s">
        <v>718</v>
      </c>
    </row>
    <row r="56" spans="1:3" x14ac:dyDescent="0.2">
      <c r="A56" s="51"/>
      <c r="B56" s="230"/>
      <c r="C56" s="219"/>
    </row>
    <row r="57" spans="1:3" x14ac:dyDescent="0.2">
      <c r="A57" s="131" t="s">
        <v>719</v>
      </c>
      <c r="B57" s="230" t="s">
        <v>671</v>
      </c>
      <c r="C57" s="219" t="s">
        <v>671</v>
      </c>
    </row>
    <row r="58" spans="1:3" x14ac:dyDescent="0.2">
      <c r="A58" s="132" t="s">
        <v>720</v>
      </c>
      <c r="B58" s="228">
        <v>159</v>
      </c>
      <c r="C58" s="219" t="s">
        <v>671</v>
      </c>
    </row>
    <row r="59" spans="1:3" x14ac:dyDescent="0.2">
      <c r="A59" s="132" t="s">
        <v>721</v>
      </c>
      <c r="B59" s="228">
        <v>85</v>
      </c>
      <c r="C59" s="231"/>
    </row>
    <row r="60" spans="1:3" x14ac:dyDescent="0.2">
      <c r="A60" s="132" t="s">
        <v>722</v>
      </c>
      <c r="B60" s="228">
        <v>45</v>
      </c>
      <c r="C60" s="231"/>
    </row>
    <row r="61" spans="1:3" x14ac:dyDescent="0.2">
      <c r="A61" s="132" t="s">
        <v>723</v>
      </c>
      <c r="B61" s="228">
        <v>44</v>
      </c>
      <c r="C61" s="231"/>
    </row>
    <row r="62" spans="1:3" x14ac:dyDescent="0.2">
      <c r="A62" s="132" t="s">
        <v>724</v>
      </c>
      <c r="B62" s="228">
        <v>2387</v>
      </c>
      <c r="C62" s="231"/>
    </row>
    <row r="63" spans="1:3" x14ac:dyDescent="0.2">
      <c r="A63" s="132" t="s">
        <v>725</v>
      </c>
      <c r="B63" s="228">
        <v>185</v>
      </c>
      <c r="C63" s="231"/>
    </row>
    <row r="64" spans="1:3" x14ac:dyDescent="0.2">
      <c r="A64" s="132" t="s">
        <v>726</v>
      </c>
      <c r="B64" s="228">
        <v>130</v>
      </c>
      <c r="C64" s="231"/>
    </row>
    <row r="65" spans="1:3" x14ac:dyDescent="0.2">
      <c r="A65" s="132" t="s">
        <v>727</v>
      </c>
      <c r="B65" s="228">
        <v>1591</v>
      </c>
      <c r="C65" s="231"/>
    </row>
    <row r="66" spans="1:3" x14ac:dyDescent="0.2">
      <c r="A66" s="132" t="s">
        <v>728</v>
      </c>
      <c r="B66" s="228">
        <v>1989</v>
      </c>
      <c r="C66" s="231"/>
    </row>
    <row r="67" spans="1:3" x14ac:dyDescent="0.2">
      <c r="A67" s="132" t="s">
        <v>727</v>
      </c>
      <c r="B67" s="228">
        <v>1591</v>
      </c>
      <c r="C67" s="231"/>
    </row>
    <row r="68" spans="1:3" x14ac:dyDescent="0.2">
      <c r="A68" s="132" t="s">
        <v>724</v>
      </c>
      <c r="B68" s="228">
        <v>2387</v>
      </c>
      <c r="C68" s="231"/>
    </row>
    <row r="69" spans="1:3" x14ac:dyDescent="0.2">
      <c r="A69" s="132" t="s">
        <v>729</v>
      </c>
      <c r="B69" s="228">
        <v>1250</v>
      </c>
      <c r="C69" s="231"/>
    </row>
    <row r="70" spans="1:3" x14ac:dyDescent="0.2">
      <c r="A70" s="132" t="s">
        <v>730</v>
      </c>
      <c r="B70" s="228">
        <v>1725</v>
      </c>
      <c r="C70" s="231"/>
    </row>
    <row r="71" spans="1:3" x14ac:dyDescent="0.2">
      <c r="A71" s="132" t="s">
        <v>727</v>
      </c>
      <c r="B71" s="228">
        <v>1591</v>
      </c>
      <c r="C71" s="231"/>
    </row>
    <row r="72" spans="1:3" x14ac:dyDescent="0.2">
      <c r="A72" s="132" t="s">
        <v>728</v>
      </c>
      <c r="B72" s="228">
        <v>1989</v>
      </c>
      <c r="C72" s="231"/>
    </row>
    <row r="73" spans="1:3" x14ac:dyDescent="0.2">
      <c r="A73" s="132" t="s">
        <v>731</v>
      </c>
      <c r="B73" s="228">
        <v>277</v>
      </c>
      <c r="C73" s="231"/>
    </row>
    <row r="74" spans="1:3" x14ac:dyDescent="0.2">
      <c r="A74" s="132" t="s">
        <v>727</v>
      </c>
      <c r="B74" s="228">
        <v>1591</v>
      </c>
      <c r="C74" s="231"/>
    </row>
    <row r="75" spans="1:3" x14ac:dyDescent="0.2">
      <c r="A75" s="132" t="s">
        <v>732</v>
      </c>
      <c r="B75" s="228">
        <v>534</v>
      </c>
      <c r="C75" s="231"/>
    </row>
    <row r="76" spans="1:3" x14ac:dyDescent="0.2">
      <c r="A76" s="132" t="s">
        <v>733</v>
      </c>
      <c r="B76" s="228">
        <v>1500</v>
      </c>
      <c r="C76" s="231"/>
    </row>
    <row r="77" spans="1:3" x14ac:dyDescent="0.2">
      <c r="A77" s="132" t="s">
        <v>734</v>
      </c>
      <c r="B77" s="228">
        <v>300</v>
      </c>
      <c r="C77" s="231"/>
    </row>
    <row r="78" spans="1:3" x14ac:dyDescent="0.2">
      <c r="A78" s="132" t="s">
        <v>735</v>
      </c>
      <c r="B78" s="228">
        <v>1100</v>
      </c>
      <c r="C78" s="231"/>
    </row>
    <row r="79" spans="1:3" x14ac:dyDescent="0.2">
      <c r="A79" s="132" t="s">
        <v>733</v>
      </c>
      <c r="B79" s="228">
        <v>1500</v>
      </c>
      <c r="C79" s="231"/>
    </row>
    <row r="80" spans="1:3" x14ac:dyDescent="0.2">
      <c r="A80" s="132" t="s">
        <v>736</v>
      </c>
      <c r="B80" s="228">
        <v>1194</v>
      </c>
      <c r="C80" s="231"/>
    </row>
    <row r="81" spans="1:3" x14ac:dyDescent="0.2">
      <c r="A81" s="132" t="s">
        <v>737</v>
      </c>
      <c r="B81" s="228">
        <v>650</v>
      </c>
      <c r="C81" s="231"/>
    </row>
    <row r="82" spans="1:3" x14ac:dyDescent="0.2">
      <c r="A82" s="132" t="s">
        <v>738</v>
      </c>
      <c r="B82" s="228">
        <v>600</v>
      </c>
      <c r="C82" s="231"/>
    </row>
    <row r="83" spans="1:3" x14ac:dyDescent="0.2">
      <c r="A83" s="132" t="s">
        <v>739</v>
      </c>
      <c r="B83" s="228">
        <v>500</v>
      </c>
      <c r="C83" s="231"/>
    </row>
    <row r="84" spans="1:3" x14ac:dyDescent="0.2">
      <c r="A84" s="132" t="s">
        <v>740</v>
      </c>
      <c r="B84" s="228">
        <v>1000</v>
      </c>
      <c r="C84" s="231"/>
    </row>
    <row r="85" spans="1:3" x14ac:dyDescent="0.2">
      <c r="A85" s="132" t="s">
        <v>724</v>
      </c>
      <c r="B85" s="228">
        <v>2387</v>
      </c>
      <c r="C85" s="231"/>
    </row>
    <row r="86" spans="1:3" x14ac:dyDescent="0.2">
      <c r="A86" s="132" t="s">
        <v>741</v>
      </c>
      <c r="B86" s="228">
        <v>850</v>
      </c>
      <c r="C86" s="231"/>
    </row>
    <row r="87" spans="1:3" x14ac:dyDescent="0.2">
      <c r="A87" s="132" t="s">
        <v>742</v>
      </c>
      <c r="B87" s="228">
        <v>400</v>
      </c>
      <c r="C87" s="231"/>
    </row>
    <row r="88" spans="1:3" x14ac:dyDescent="0.2">
      <c r="A88" s="137" t="s">
        <v>221</v>
      </c>
      <c r="B88" s="232">
        <v>31531</v>
      </c>
      <c r="C88" s="233" t="s">
        <v>743</v>
      </c>
    </row>
    <row r="89" spans="1:3" x14ac:dyDescent="0.2">
      <c r="A89" s="137" t="s">
        <v>744</v>
      </c>
      <c r="B89" s="232">
        <v>0</v>
      </c>
      <c r="C89" s="489" t="s">
        <v>745</v>
      </c>
    </row>
    <row r="90" spans="1:3" x14ac:dyDescent="0.2">
      <c r="A90" s="131" t="s">
        <v>144</v>
      </c>
      <c r="B90" s="490">
        <v>729</v>
      </c>
      <c r="C90" s="236" t="s">
        <v>717</v>
      </c>
    </row>
    <row r="91" spans="1:3" x14ac:dyDescent="0.2">
      <c r="A91" s="137" t="s">
        <v>223</v>
      </c>
      <c r="B91" s="232">
        <v>32260</v>
      </c>
      <c r="C91" s="233" t="s">
        <v>718</v>
      </c>
    </row>
    <row r="92" spans="1:3" x14ac:dyDescent="0.2">
      <c r="A92" s="131"/>
      <c r="B92" s="501"/>
      <c r="C92" s="501"/>
    </row>
    <row r="93" spans="1:3" x14ac:dyDescent="0.2">
      <c r="A93" s="131" t="s">
        <v>746</v>
      </c>
      <c r="B93" s="228"/>
      <c r="C93" s="221" t="s">
        <v>671</v>
      </c>
    </row>
    <row r="94" spans="1:3" x14ac:dyDescent="0.2">
      <c r="A94" s="132" t="s">
        <v>747</v>
      </c>
      <c r="B94" s="228">
        <v>1807</v>
      </c>
      <c r="C94" s="219" t="s">
        <v>671</v>
      </c>
    </row>
    <row r="95" spans="1:3" x14ac:dyDescent="0.2">
      <c r="A95" s="132" t="s">
        <v>748</v>
      </c>
      <c r="B95" s="234">
        <v>-31</v>
      </c>
      <c r="C95" s="219" t="s">
        <v>671</v>
      </c>
    </row>
    <row r="96" spans="1:3" ht="23.25" thickBot="1" x14ac:dyDescent="0.25">
      <c r="A96" s="136" t="s">
        <v>224</v>
      </c>
      <c r="B96" s="229">
        <v>1776</v>
      </c>
      <c r="C96" s="227" t="s">
        <v>749</v>
      </c>
    </row>
    <row r="97" spans="1:3" x14ac:dyDescent="0.2">
      <c r="A97" s="51"/>
      <c r="B97" s="235"/>
      <c r="C97" s="236"/>
    </row>
    <row r="98" spans="1:3" x14ac:dyDescent="0.2">
      <c r="A98" s="51" t="s">
        <v>750</v>
      </c>
      <c r="B98" s="235" t="s">
        <v>671</v>
      </c>
      <c r="C98" s="236" t="s">
        <v>671</v>
      </c>
    </row>
    <row r="99" spans="1:3" x14ac:dyDescent="0.2">
      <c r="A99" s="139" t="s">
        <v>751</v>
      </c>
      <c r="B99" s="234">
        <v>338</v>
      </c>
      <c r="C99" s="236" t="s">
        <v>671</v>
      </c>
    </row>
    <row r="100" spans="1:3" x14ac:dyDescent="0.2">
      <c r="A100" s="139" t="s">
        <v>752</v>
      </c>
      <c r="B100" s="234">
        <v>-339</v>
      </c>
      <c r="C100" s="236" t="s">
        <v>671</v>
      </c>
    </row>
    <row r="101" spans="1:3" x14ac:dyDescent="0.2">
      <c r="A101" s="139" t="s">
        <v>753</v>
      </c>
      <c r="B101" s="234">
        <v>4</v>
      </c>
      <c r="C101" s="236" t="s">
        <v>671</v>
      </c>
    </row>
    <row r="102" spans="1:3" ht="23.25" thickBot="1" x14ac:dyDescent="0.25">
      <c r="A102" s="136" t="s">
        <v>225</v>
      </c>
      <c r="B102" s="229">
        <v>3</v>
      </c>
      <c r="C102" s="227" t="s">
        <v>754</v>
      </c>
    </row>
  </sheetData>
  <hyperlinks>
    <hyperlink ref="C1" location="Contents!A1" display="Home" xr:uid="{34B2B4C9-35FD-41A7-B743-F5517CF33A61}"/>
  </hyperlinks>
  <pageMargins left="0.7" right="0.7" top="0.75" bottom="0.75" header="0.3" footer="0.3"/>
  <pageSetup paperSize="9" scale="90" orientation="portrait"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AA360-6FB5-405E-9AEA-EFAE73EB0671}">
  <dimension ref="A1:D23"/>
  <sheetViews>
    <sheetView showGridLines="0" zoomScaleNormal="100" zoomScaleSheetLayoutView="100" workbookViewId="0"/>
  </sheetViews>
  <sheetFormatPr defaultColWidth="9.28515625" defaultRowHeight="11.25" x14ac:dyDescent="0.2"/>
  <cols>
    <col min="1" max="1" width="56.28515625" style="545" customWidth="1"/>
    <col min="2" max="2" width="21.85546875" style="545" customWidth="1"/>
    <col min="3" max="4" width="15.42578125" style="509" customWidth="1"/>
    <col min="5" max="16384" width="9.28515625" style="544"/>
  </cols>
  <sheetData>
    <row r="1" spans="1:4" x14ac:dyDescent="0.2">
      <c r="A1" s="528" t="s">
        <v>798</v>
      </c>
      <c r="B1" s="508"/>
      <c r="D1" s="590" t="s">
        <v>840</v>
      </c>
    </row>
    <row r="2" spans="1:4" ht="22.5" x14ac:dyDescent="0.2">
      <c r="A2" s="18" t="s">
        <v>594</v>
      </c>
      <c r="B2" s="115" t="s">
        <v>581</v>
      </c>
      <c r="C2" s="116" t="s">
        <v>621</v>
      </c>
      <c r="D2" s="116" t="s">
        <v>622</v>
      </c>
    </row>
    <row r="3" spans="1:4" x14ac:dyDescent="0.2">
      <c r="A3" s="186" t="s">
        <v>755</v>
      </c>
      <c r="B3" s="186" t="s">
        <v>578</v>
      </c>
      <c r="C3" s="358">
        <v>55</v>
      </c>
      <c r="D3" s="358">
        <v>44</v>
      </c>
    </row>
    <row r="4" spans="1:4" x14ac:dyDescent="0.2">
      <c r="A4" s="186" t="s">
        <v>756</v>
      </c>
      <c r="B4" s="186" t="s">
        <v>580</v>
      </c>
      <c r="C4" s="358">
        <v>61</v>
      </c>
      <c r="D4" s="358">
        <v>50</v>
      </c>
    </row>
    <row r="5" spans="1:4" ht="22.5" x14ac:dyDescent="0.2">
      <c r="A5" s="186" t="s">
        <v>757</v>
      </c>
      <c r="B5" s="186" t="s">
        <v>579</v>
      </c>
      <c r="C5" s="358">
        <v>258</v>
      </c>
      <c r="D5" s="358">
        <v>57</v>
      </c>
    </row>
    <row r="6" spans="1:4" x14ac:dyDescent="0.2">
      <c r="A6" s="186" t="s">
        <v>758</v>
      </c>
      <c r="B6" s="186" t="s">
        <v>572</v>
      </c>
      <c r="C6" s="358">
        <v>10</v>
      </c>
      <c r="D6" s="358">
        <v>9</v>
      </c>
    </row>
    <row r="7" spans="1:4" x14ac:dyDescent="0.2">
      <c r="A7" s="186" t="s">
        <v>759</v>
      </c>
      <c r="B7" s="186" t="s">
        <v>578</v>
      </c>
      <c r="C7" s="358">
        <v>129</v>
      </c>
      <c r="D7" s="358">
        <v>68</v>
      </c>
    </row>
    <row r="8" spans="1:4" x14ac:dyDescent="0.2">
      <c r="A8" s="186" t="s">
        <v>760</v>
      </c>
      <c r="B8" s="186" t="s">
        <v>577</v>
      </c>
      <c r="C8" s="358">
        <v>26</v>
      </c>
      <c r="D8" s="358">
        <v>23</v>
      </c>
    </row>
    <row r="9" spans="1:4" ht="22.5" x14ac:dyDescent="0.2">
      <c r="A9" s="186" t="s">
        <v>761</v>
      </c>
      <c r="B9" s="186" t="s">
        <v>576</v>
      </c>
      <c r="C9" s="358">
        <v>40</v>
      </c>
      <c r="D9" s="358">
        <v>39</v>
      </c>
    </row>
    <row r="10" spans="1:4" x14ac:dyDescent="0.2">
      <c r="A10" s="186" t="s">
        <v>762</v>
      </c>
      <c r="B10" s="186" t="s">
        <v>575</v>
      </c>
      <c r="C10" s="358">
        <v>77</v>
      </c>
      <c r="D10" s="358">
        <v>65</v>
      </c>
    </row>
    <row r="11" spans="1:4" x14ac:dyDescent="0.2">
      <c r="A11" s="187" t="s">
        <v>763</v>
      </c>
      <c r="B11" s="186" t="s">
        <v>570</v>
      </c>
      <c r="C11" s="358">
        <v>4</v>
      </c>
      <c r="D11" s="358">
        <v>4</v>
      </c>
    </row>
    <row r="12" spans="1:4" x14ac:dyDescent="0.2">
      <c r="A12" s="186" t="s">
        <v>764</v>
      </c>
      <c r="B12" s="186" t="s">
        <v>574</v>
      </c>
      <c r="C12" s="358">
        <v>194</v>
      </c>
      <c r="D12" s="358">
        <v>0</v>
      </c>
    </row>
    <row r="13" spans="1:4" x14ac:dyDescent="0.2">
      <c r="A13" s="186" t="s">
        <v>765</v>
      </c>
      <c r="B13" s="186" t="s">
        <v>573</v>
      </c>
      <c r="C13" s="358">
        <v>11</v>
      </c>
      <c r="D13" s="358">
        <v>11</v>
      </c>
    </row>
    <row r="14" spans="1:4" x14ac:dyDescent="0.2">
      <c r="A14" s="186" t="s">
        <v>766</v>
      </c>
      <c r="B14" s="186" t="s">
        <v>573</v>
      </c>
      <c r="C14" s="358">
        <v>76</v>
      </c>
      <c r="D14" s="358">
        <v>65</v>
      </c>
    </row>
    <row r="15" spans="1:4" x14ac:dyDescent="0.2">
      <c r="A15" s="186" t="s">
        <v>767</v>
      </c>
      <c r="B15" s="186" t="s">
        <v>573</v>
      </c>
      <c r="C15" s="358">
        <v>87</v>
      </c>
      <c r="D15" s="358">
        <v>86</v>
      </c>
    </row>
    <row r="16" spans="1:4" x14ac:dyDescent="0.2">
      <c r="A16" s="186" t="s">
        <v>768</v>
      </c>
      <c r="B16" s="186" t="s">
        <v>573</v>
      </c>
      <c r="C16" s="358">
        <v>80</v>
      </c>
      <c r="D16" s="358">
        <v>79</v>
      </c>
    </row>
    <row r="17" spans="1:4" x14ac:dyDescent="0.2">
      <c r="A17" s="186" t="s">
        <v>769</v>
      </c>
      <c r="B17" s="186" t="s">
        <v>573</v>
      </c>
      <c r="C17" s="358">
        <v>39</v>
      </c>
      <c r="D17" s="358">
        <v>39</v>
      </c>
    </row>
    <row r="18" spans="1:4" x14ac:dyDescent="0.2">
      <c r="A18" s="186" t="s">
        <v>770</v>
      </c>
      <c r="B18" s="186" t="s">
        <v>570</v>
      </c>
      <c r="C18" s="358">
        <v>3</v>
      </c>
      <c r="D18" s="358">
        <v>3</v>
      </c>
    </row>
    <row r="19" spans="1:4" x14ac:dyDescent="0.2">
      <c r="A19" s="186" t="s">
        <v>771</v>
      </c>
      <c r="B19" s="186" t="s">
        <v>570</v>
      </c>
      <c r="C19" s="358">
        <v>0</v>
      </c>
      <c r="D19" s="358">
        <v>0</v>
      </c>
    </row>
    <row r="20" spans="1:4" x14ac:dyDescent="0.2">
      <c r="A20" s="186" t="s">
        <v>772</v>
      </c>
      <c r="B20" s="186" t="s">
        <v>572</v>
      </c>
      <c r="C20" s="358">
        <v>26</v>
      </c>
      <c r="D20" s="358">
        <v>16</v>
      </c>
    </row>
    <row r="21" spans="1:4" x14ac:dyDescent="0.2">
      <c r="A21" s="186" t="s">
        <v>773</v>
      </c>
      <c r="B21" s="186" t="s">
        <v>571</v>
      </c>
      <c r="C21" s="358">
        <v>0</v>
      </c>
      <c r="D21" s="358">
        <v>0</v>
      </c>
    </row>
    <row r="22" spans="1:4" x14ac:dyDescent="0.2">
      <c r="A22" s="186" t="s">
        <v>774</v>
      </c>
      <c r="B22" s="186" t="s">
        <v>570</v>
      </c>
      <c r="C22" s="358">
        <v>9</v>
      </c>
      <c r="D22" s="358">
        <v>9</v>
      </c>
    </row>
    <row r="23" spans="1:4" x14ac:dyDescent="0.2">
      <c r="A23" s="188" t="s">
        <v>775</v>
      </c>
      <c r="B23" s="188" t="s">
        <v>570</v>
      </c>
      <c r="C23" s="359">
        <v>6</v>
      </c>
      <c r="D23" s="359">
        <v>6</v>
      </c>
    </row>
  </sheetData>
  <hyperlinks>
    <hyperlink ref="D1" location="Contents!A1" display="Home" xr:uid="{B6812085-FE6F-462C-976A-5C45E6F39B21}"/>
  </hyperlinks>
  <pageMargins left="0.7" right="0.7" top="0.75" bottom="0.75" header="0.3" footer="0.3"/>
  <pageSetup paperSize="9" scale="8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139E2-BC24-4B06-B1AF-CE921D272B2C}">
  <dimension ref="A1:D11"/>
  <sheetViews>
    <sheetView showGridLines="0" zoomScaleNormal="100" zoomScaleSheetLayoutView="100" workbookViewId="0"/>
  </sheetViews>
  <sheetFormatPr defaultColWidth="9.28515625" defaultRowHeight="11.25" x14ac:dyDescent="0.2"/>
  <cols>
    <col min="1" max="1" width="49.7109375" style="547" customWidth="1"/>
    <col min="2" max="4" width="12.7109375" style="547" customWidth="1"/>
    <col min="5" max="16384" width="9.28515625" style="546"/>
  </cols>
  <sheetData>
    <row r="1" spans="1:4" x14ac:dyDescent="0.2">
      <c r="A1" s="529" t="s">
        <v>799</v>
      </c>
      <c r="B1" s="46"/>
      <c r="C1" s="46"/>
      <c r="D1" s="590" t="s">
        <v>840</v>
      </c>
    </row>
    <row r="2" spans="1:4" x14ac:dyDescent="0.2">
      <c r="A2" s="519"/>
      <c r="B2" s="77" t="s">
        <v>2</v>
      </c>
      <c r="C2" s="77" t="s">
        <v>1</v>
      </c>
      <c r="D2" s="77" t="s">
        <v>2</v>
      </c>
    </row>
    <row r="3" spans="1:4" ht="12" customHeight="1" x14ac:dyDescent="0.2">
      <c r="A3" s="520" t="s">
        <v>3</v>
      </c>
      <c r="B3" s="78">
        <v>2025</v>
      </c>
      <c r="C3" s="78">
        <v>2024</v>
      </c>
      <c r="D3" s="78">
        <v>2024</v>
      </c>
    </row>
    <row r="4" spans="1:4" ht="12" customHeight="1" x14ac:dyDescent="0.2">
      <c r="A4" s="190" t="s">
        <v>589</v>
      </c>
      <c r="B4" s="189"/>
      <c r="C4" s="50"/>
      <c r="D4" s="50"/>
    </row>
    <row r="5" spans="1:4" ht="12" customHeight="1" x14ac:dyDescent="0.2">
      <c r="A5" s="467" t="s">
        <v>588</v>
      </c>
      <c r="B5" s="441">
        <v>5072</v>
      </c>
      <c r="C5" s="442">
        <v>5096</v>
      </c>
      <c r="D5" s="442">
        <v>5135</v>
      </c>
    </row>
    <row r="6" spans="1:4" ht="12" customHeight="1" x14ac:dyDescent="0.2">
      <c r="A6" s="467" t="s">
        <v>587</v>
      </c>
      <c r="B6" s="441">
        <v>297</v>
      </c>
      <c r="C6" s="442">
        <v>290</v>
      </c>
      <c r="D6" s="442">
        <v>288</v>
      </c>
    </row>
    <row r="7" spans="1:4" ht="12" customHeight="1" x14ac:dyDescent="0.2">
      <c r="A7" s="468" t="s">
        <v>586</v>
      </c>
      <c r="B7" s="441">
        <v>-197</v>
      </c>
      <c r="C7" s="442">
        <v>-201</v>
      </c>
      <c r="D7" s="442">
        <v>-221</v>
      </c>
    </row>
    <row r="8" spans="1:4" ht="12" customHeight="1" x14ac:dyDescent="0.2">
      <c r="A8" s="191" t="s">
        <v>585</v>
      </c>
      <c r="B8" s="443">
        <v>5172</v>
      </c>
      <c r="C8" s="444">
        <v>5185</v>
      </c>
      <c r="D8" s="444">
        <v>5202</v>
      </c>
    </row>
    <row r="9" spans="1:4" ht="12" customHeight="1" x14ac:dyDescent="0.2">
      <c r="A9" s="192" t="s">
        <v>584</v>
      </c>
      <c r="B9" s="443">
        <v>4504</v>
      </c>
      <c r="C9" s="444">
        <v>4486</v>
      </c>
      <c r="D9" s="444">
        <v>4383</v>
      </c>
    </row>
    <row r="10" spans="1:4" ht="27.75" customHeight="1" x14ac:dyDescent="0.2">
      <c r="A10" s="193" t="s">
        <v>583</v>
      </c>
      <c r="B10" s="443">
        <v>668</v>
      </c>
      <c r="C10" s="444">
        <v>699</v>
      </c>
      <c r="D10" s="444">
        <v>819</v>
      </c>
    </row>
    <row r="11" spans="1:4" ht="22.5" x14ac:dyDescent="0.2">
      <c r="A11" s="193" t="s">
        <v>582</v>
      </c>
      <c r="B11" s="443">
        <v>0</v>
      </c>
      <c r="C11" s="444">
        <v>0</v>
      </c>
      <c r="D11" s="444">
        <v>0</v>
      </c>
    </row>
  </sheetData>
  <phoneticPr fontId="29" type="noConversion"/>
  <hyperlinks>
    <hyperlink ref="D1" location="Contents!A1" display="Home" xr:uid="{4AF35E31-E586-4455-BADC-155DD5A02D43}"/>
  </hyperlink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9770-A8F4-44A0-92FE-709E0141622A}">
  <dimension ref="A1:F27"/>
  <sheetViews>
    <sheetView showGridLines="0" zoomScaleNormal="100" zoomScaleSheetLayoutView="85" workbookViewId="0"/>
  </sheetViews>
  <sheetFormatPr defaultColWidth="10.28515625" defaultRowHeight="11.25" x14ac:dyDescent="0.2"/>
  <cols>
    <col min="1" max="1" width="6.5703125" style="49" customWidth="1"/>
    <col min="2" max="2" width="91" style="49" bestFit="1" customWidth="1"/>
    <col min="3" max="3" width="11.85546875" style="49" bestFit="1" customWidth="1"/>
    <col min="4" max="4" width="15.28515625" style="49" bestFit="1" customWidth="1"/>
    <col min="5" max="5" width="15.28515625" style="49" customWidth="1"/>
    <col min="6" max="6" width="16.7109375" style="49" customWidth="1"/>
    <col min="7" max="16384" width="10.28515625" style="49"/>
  </cols>
  <sheetData>
    <row r="1" spans="1:6" s="511" customFormat="1" x14ac:dyDescent="0.2">
      <c r="A1" s="511" t="s">
        <v>784</v>
      </c>
      <c r="F1" s="590" t="s">
        <v>840</v>
      </c>
    </row>
    <row r="2" spans="1:6" ht="22.5" x14ac:dyDescent="0.2">
      <c r="A2" s="595" t="s">
        <v>3</v>
      </c>
      <c r="B2" s="595"/>
      <c r="C2" s="597" t="s">
        <v>44</v>
      </c>
      <c r="D2" s="597"/>
      <c r="E2" s="597"/>
      <c r="F2" s="25" t="s">
        <v>57</v>
      </c>
    </row>
    <row r="3" spans="1:6" x14ac:dyDescent="0.2">
      <c r="A3" s="596"/>
      <c r="B3" s="596"/>
      <c r="C3" s="26" t="s">
        <v>594</v>
      </c>
      <c r="D3" s="26" t="s">
        <v>776</v>
      </c>
      <c r="E3" s="26" t="s">
        <v>595</v>
      </c>
      <c r="F3" s="26" t="s">
        <v>594</v>
      </c>
    </row>
    <row r="4" spans="1:6" s="507" customFormat="1" x14ac:dyDescent="0.2">
      <c r="A4" s="1">
        <v>1</v>
      </c>
      <c r="B4" s="2" t="s">
        <v>58</v>
      </c>
      <c r="C4" s="246">
        <v>333097</v>
      </c>
      <c r="D4" s="119">
        <v>336974</v>
      </c>
      <c r="E4" s="119">
        <v>329796</v>
      </c>
      <c r="F4" s="246">
        <v>26647</v>
      </c>
    </row>
    <row r="5" spans="1:6" x14ac:dyDescent="0.2">
      <c r="A5" s="4">
        <v>2</v>
      </c>
      <c r="B5" s="4" t="s">
        <v>59</v>
      </c>
      <c r="C5" s="247">
        <v>24576</v>
      </c>
      <c r="D5" s="120">
        <v>26975</v>
      </c>
      <c r="E5" s="120">
        <v>27508</v>
      </c>
      <c r="F5" s="247">
        <v>1966</v>
      </c>
    </row>
    <row r="6" spans="1:6" x14ac:dyDescent="0.2">
      <c r="A6" s="4">
        <v>3</v>
      </c>
      <c r="B6" s="4" t="s">
        <v>60</v>
      </c>
      <c r="C6" s="247">
        <v>31626</v>
      </c>
      <c r="D6" s="120">
        <v>32950</v>
      </c>
      <c r="E6" s="120">
        <v>30706</v>
      </c>
      <c r="F6" s="247">
        <v>2530</v>
      </c>
    </row>
    <row r="7" spans="1:6" x14ac:dyDescent="0.2">
      <c r="A7" s="4">
        <v>4</v>
      </c>
      <c r="B7" s="4" t="s">
        <v>61</v>
      </c>
      <c r="C7" s="247">
        <v>11402</v>
      </c>
      <c r="D7" s="120">
        <v>10770</v>
      </c>
      <c r="E7" s="120">
        <v>10430</v>
      </c>
      <c r="F7" s="247">
        <v>912</v>
      </c>
    </row>
    <row r="8" spans="1:6" x14ac:dyDescent="0.2">
      <c r="A8" s="4">
        <v>5</v>
      </c>
      <c r="B8" s="4" t="s">
        <v>62</v>
      </c>
      <c r="C8" s="247">
        <v>265493</v>
      </c>
      <c r="D8" s="120">
        <v>266279</v>
      </c>
      <c r="E8" s="120">
        <v>261152</v>
      </c>
      <c r="F8" s="247">
        <v>21239</v>
      </c>
    </row>
    <row r="9" spans="1:6" s="507" customFormat="1" x14ac:dyDescent="0.2">
      <c r="A9" s="1">
        <v>6</v>
      </c>
      <c r="B9" s="2" t="s">
        <v>63</v>
      </c>
      <c r="C9" s="248">
        <v>8896</v>
      </c>
      <c r="D9" s="121">
        <v>10789</v>
      </c>
      <c r="E9" s="121">
        <v>8474</v>
      </c>
      <c r="F9" s="248">
        <v>712</v>
      </c>
    </row>
    <row r="10" spans="1:6" x14ac:dyDescent="0.2">
      <c r="A10" s="4">
        <v>7</v>
      </c>
      <c r="B10" s="4" t="s">
        <v>64</v>
      </c>
      <c r="C10" s="249">
        <v>8086</v>
      </c>
      <c r="D10" s="122">
        <v>9997</v>
      </c>
      <c r="E10" s="122">
        <v>7825</v>
      </c>
      <c r="F10" s="249">
        <v>647</v>
      </c>
    </row>
    <row r="11" spans="1:6" x14ac:dyDescent="0.2">
      <c r="A11" s="4">
        <v>9</v>
      </c>
      <c r="B11" s="4" t="s">
        <v>65</v>
      </c>
      <c r="C11" s="249">
        <v>810</v>
      </c>
      <c r="D11" s="122">
        <v>792</v>
      </c>
      <c r="E11" s="122">
        <v>649</v>
      </c>
      <c r="F11" s="249">
        <v>65</v>
      </c>
    </row>
    <row r="12" spans="1:6" s="507" customFormat="1" x14ac:dyDescent="0.2">
      <c r="A12" s="1">
        <v>10</v>
      </c>
      <c r="B12" s="2" t="s">
        <v>66</v>
      </c>
      <c r="C12" s="248">
        <v>3326</v>
      </c>
      <c r="D12" s="121">
        <v>4264</v>
      </c>
      <c r="E12" s="121">
        <v>5795</v>
      </c>
      <c r="F12" s="248">
        <v>266</v>
      </c>
    </row>
    <row r="13" spans="1:6" s="507" customFormat="1" x14ac:dyDescent="0.2">
      <c r="A13" s="1">
        <v>15</v>
      </c>
      <c r="B13" s="2" t="s">
        <v>69</v>
      </c>
      <c r="C13" s="246">
        <v>74</v>
      </c>
      <c r="D13" s="119">
        <v>30</v>
      </c>
      <c r="E13" s="119">
        <v>22</v>
      </c>
      <c r="F13" s="246">
        <v>6</v>
      </c>
    </row>
    <row r="14" spans="1:6" s="507" customFormat="1" x14ac:dyDescent="0.2">
      <c r="A14" s="1">
        <v>16</v>
      </c>
      <c r="B14" s="2" t="s">
        <v>70</v>
      </c>
      <c r="C14" s="246">
        <v>7840</v>
      </c>
      <c r="D14" s="118">
        <v>7587</v>
      </c>
      <c r="E14" s="118">
        <v>7637</v>
      </c>
      <c r="F14" s="246">
        <v>627</v>
      </c>
    </row>
    <row r="15" spans="1:6" x14ac:dyDescent="0.2">
      <c r="A15" s="4">
        <v>18</v>
      </c>
      <c r="B15" s="4" t="s">
        <v>599</v>
      </c>
      <c r="C15" s="247">
        <v>3421</v>
      </c>
      <c r="D15" s="120">
        <v>3290</v>
      </c>
      <c r="E15" s="120">
        <v>3278</v>
      </c>
      <c r="F15" s="247">
        <v>274</v>
      </c>
    </row>
    <row r="16" spans="1:6" x14ac:dyDescent="0.2">
      <c r="A16" s="4">
        <v>19</v>
      </c>
      <c r="B16" s="4" t="s">
        <v>71</v>
      </c>
      <c r="C16" s="247">
        <v>4419</v>
      </c>
      <c r="D16" s="120">
        <v>4297</v>
      </c>
      <c r="E16" s="120">
        <v>4359</v>
      </c>
      <c r="F16" s="247">
        <v>353</v>
      </c>
    </row>
    <row r="17" spans="1:6" s="507" customFormat="1" x14ac:dyDescent="0.2">
      <c r="A17" s="1">
        <v>20</v>
      </c>
      <c r="B17" s="2" t="s">
        <v>4</v>
      </c>
      <c r="C17" s="248">
        <v>8478</v>
      </c>
      <c r="D17" s="121">
        <v>8919</v>
      </c>
      <c r="E17" s="121">
        <v>9555</v>
      </c>
      <c r="F17" s="246">
        <v>678</v>
      </c>
    </row>
    <row r="18" spans="1:6" x14ac:dyDescent="0.2">
      <c r="A18" s="4">
        <v>21</v>
      </c>
      <c r="B18" s="4" t="s">
        <v>59</v>
      </c>
      <c r="C18" s="249">
        <v>1214</v>
      </c>
      <c r="D18" s="122">
        <v>1204</v>
      </c>
      <c r="E18" s="122">
        <v>1586</v>
      </c>
      <c r="F18" s="249">
        <v>97</v>
      </c>
    </row>
    <row r="19" spans="1:6" x14ac:dyDescent="0.2">
      <c r="A19" s="4">
        <v>22</v>
      </c>
      <c r="B19" s="4" t="s">
        <v>72</v>
      </c>
      <c r="C19" s="249">
        <v>7264</v>
      </c>
      <c r="D19" s="122">
        <v>7715</v>
      </c>
      <c r="E19" s="122">
        <v>7969</v>
      </c>
      <c r="F19" s="249">
        <v>581</v>
      </c>
    </row>
    <row r="20" spans="1:6" x14ac:dyDescent="0.2">
      <c r="A20" s="1" t="s">
        <v>73</v>
      </c>
      <c r="B20" s="1" t="s">
        <v>74</v>
      </c>
      <c r="C20" s="248">
        <v>39263</v>
      </c>
      <c r="D20" s="121">
        <v>34254</v>
      </c>
      <c r="E20" s="121">
        <v>27955</v>
      </c>
      <c r="F20" s="248">
        <v>3141</v>
      </c>
    </row>
    <row r="21" spans="1:6" s="507" customFormat="1" x14ac:dyDescent="0.2">
      <c r="A21" s="1">
        <v>23</v>
      </c>
      <c r="B21" s="1" t="s">
        <v>75</v>
      </c>
      <c r="C21" s="248" t="s">
        <v>68</v>
      </c>
      <c r="D21" s="121" t="s">
        <v>68</v>
      </c>
      <c r="E21" s="121" t="s">
        <v>68</v>
      </c>
      <c r="F21" s="248" t="s">
        <v>68</v>
      </c>
    </row>
    <row r="22" spans="1:6" s="507" customFormat="1" x14ac:dyDescent="0.2">
      <c r="A22" s="1">
        <v>24</v>
      </c>
      <c r="B22" s="2" t="s">
        <v>5</v>
      </c>
      <c r="C22" s="250">
        <v>48521</v>
      </c>
      <c r="D22" s="123">
        <v>48584</v>
      </c>
      <c r="E22" s="123">
        <v>48196</v>
      </c>
      <c r="F22" s="250">
        <v>3881</v>
      </c>
    </row>
    <row r="23" spans="1:6" s="507" customFormat="1" x14ac:dyDescent="0.2">
      <c r="A23" s="1">
        <v>25</v>
      </c>
      <c r="B23" s="2" t="s">
        <v>76</v>
      </c>
      <c r="C23" s="250">
        <v>0</v>
      </c>
      <c r="D23" s="123">
        <v>0</v>
      </c>
      <c r="E23" s="123">
        <v>0</v>
      </c>
      <c r="F23" s="250">
        <v>0</v>
      </c>
    </row>
    <row r="24" spans="1:6" x14ac:dyDescent="0.2">
      <c r="A24" s="4">
        <v>26</v>
      </c>
      <c r="B24" s="5" t="s">
        <v>77</v>
      </c>
      <c r="C24" s="252">
        <v>0.72499999999999998</v>
      </c>
      <c r="D24" s="125">
        <v>0.72499999999999998</v>
      </c>
      <c r="E24" s="125">
        <v>0.72499999999999998</v>
      </c>
      <c r="F24" s="405"/>
    </row>
    <row r="25" spans="1:6" x14ac:dyDescent="0.2">
      <c r="A25" s="4">
        <v>27</v>
      </c>
      <c r="B25" s="5" t="s">
        <v>78</v>
      </c>
      <c r="C25" s="249">
        <v>0</v>
      </c>
      <c r="D25" s="124">
        <v>0</v>
      </c>
      <c r="E25" s="124">
        <v>0</v>
      </c>
      <c r="F25" s="405"/>
    </row>
    <row r="26" spans="1:6" s="507" customFormat="1" x14ac:dyDescent="0.2">
      <c r="A26" s="1">
        <v>28</v>
      </c>
      <c r="B26" s="2" t="s">
        <v>79</v>
      </c>
      <c r="C26" s="248">
        <v>0</v>
      </c>
      <c r="D26" s="123">
        <v>0</v>
      </c>
      <c r="E26" s="123">
        <v>0</v>
      </c>
      <c r="F26" s="486"/>
    </row>
    <row r="27" spans="1:6" ht="12" thickBot="1" x14ac:dyDescent="0.25">
      <c r="A27" s="114">
        <v>29</v>
      </c>
      <c r="B27" s="126" t="s">
        <v>607</v>
      </c>
      <c r="C27" s="253">
        <v>449495</v>
      </c>
      <c r="D27" s="127">
        <v>451401</v>
      </c>
      <c r="E27" s="127">
        <v>437430</v>
      </c>
      <c r="F27" s="253">
        <v>35958</v>
      </c>
    </row>
  </sheetData>
  <mergeCells count="2">
    <mergeCell ref="A2:B3"/>
    <mergeCell ref="C2:E2"/>
  </mergeCells>
  <hyperlinks>
    <hyperlink ref="F1" location="Contents!A1" display="Home" xr:uid="{C998DDE2-3911-4853-A467-FD8B2FA17347}"/>
  </hyperlinks>
  <pageMargins left="0.7" right="0.7" top="0.75" bottom="0.75" header="0.3" footer="0.3"/>
  <pageSetup paperSize="9" scale="55"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CE0C6-0F24-4FA0-BB21-FDC7A6DFF272}">
  <dimension ref="A1:D37"/>
  <sheetViews>
    <sheetView showGridLines="0" zoomScaleNormal="100" zoomScaleSheetLayoutView="100" workbookViewId="0"/>
  </sheetViews>
  <sheetFormatPr defaultColWidth="10.28515625" defaultRowHeight="11.25" x14ac:dyDescent="0.2"/>
  <cols>
    <col min="1" max="1" width="65.85546875" style="49" customWidth="1"/>
    <col min="2" max="2" width="13.7109375" style="49" customWidth="1"/>
    <col min="3" max="3" width="17.28515625" style="49" customWidth="1"/>
    <col min="4" max="16384" width="10.28515625" style="49"/>
  </cols>
  <sheetData>
    <row r="1" spans="1:4" s="511" customFormat="1" x14ac:dyDescent="0.2">
      <c r="A1" s="511" t="s">
        <v>180</v>
      </c>
      <c r="D1" s="590" t="s">
        <v>840</v>
      </c>
    </row>
    <row r="2" spans="1:4" ht="56.25" customHeight="1" x14ac:dyDescent="0.2">
      <c r="A2" s="18" t="s">
        <v>3</v>
      </c>
      <c r="B2" s="28" t="s">
        <v>181</v>
      </c>
      <c r="C2" s="28" t="s">
        <v>182</v>
      </c>
      <c r="D2" s="28" t="s">
        <v>643</v>
      </c>
    </row>
    <row r="3" spans="1:4" x14ac:dyDescent="0.2">
      <c r="A3" s="30" t="s">
        <v>778</v>
      </c>
      <c r="B3" s="264"/>
      <c r="C3" s="264"/>
      <c r="D3" s="45"/>
    </row>
    <row r="4" spans="1:4" x14ac:dyDescent="0.2">
      <c r="A4" s="35" t="s">
        <v>183</v>
      </c>
      <c r="B4" s="261"/>
      <c r="C4" s="261"/>
      <c r="D4" s="40"/>
    </row>
    <row r="5" spans="1:4" x14ac:dyDescent="0.2">
      <c r="A5" s="38" t="s">
        <v>184</v>
      </c>
      <c r="B5" s="251">
        <v>58352</v>
      </c>
      <c r="C5" s="251">
        <v>58337</v>
      </c>
      <c r="D5" s="32"/>
    </row>
    <row r="6" spans="1:4" x14ac:dyDescent="0.2">
      <c r="A6" s="38" t="s">
        <v>185</v>
      </c>
      <c r="B6" s="251">
        <v>6190</v>
      </c>
      <c r="C6" s="251">
        <v>6190</v>
      </c>
      <c r="D6" s="32"/>
    </row>
    <row r="7" spans="1:4" ht="22.5" x14ac:dyDescent="0.2">
      <c r="A7" s="38" t="s">
        <v>186</v>
      </c>
      <c r="B7" s="251">
        <v>51088</v>
      </c>
      <c r="C7" s="251">
        <v>50909</v>
      </c>
      <c r="D7" s="32" t="s">
        <v>104</v>
      </c>
    </row>
    <row r="8" spans="1:4" x14ac:dyDescent="0.2">
      <c r="A8" s="38" t="s">
        <v>187</v>
      </c>
      <c r="B8" s="251">
        <v>19347</v>
      </c>
      <c r="C8" s="251">
        <v>19347</v>
      </c>
      <c r="D8" s="32"/>
    </row>
    <row r="9" spans="1:4" x14ac:dyDescent="0.2">
      <c r="A9" s="38" t="s">
        <v>188</v>
      </c>
      <c r="B9" s="251">
        <v>115186</v>
      </c>
      <c r="C9" s="251">
        <v>114918</v>
      </c>
      <c r="D9" s="32" t="s">
        <v>654</v>
      </c>
    </row>
    <row r="10" spans="1:4" x14ac:dyDescent="0.2">
      <c r="A10" s="38" t="s">
        <v>189</v>
      </c>
      <c r="B10" s="251">
        <v>824808</v>
      </c>
      <c r="C10" s="251">
        <v>824808</v>
      </c>
      <c r="D10" s="32" t="s">
        <v>650</v>
      </c>
    </row>
    <row r="11" spans="1:4" x14ac:dyDescent="0.2">
      <c r="A11" s="38" t="s">
        <v>190</v>
      </c>
      <c r="B11" s="251">
        <v>7886</v>
      </c>
      <c r="C11" s="251">
        <v>7518</v>
      </c>
      <c r="D11" s="32"/>
    </row>
    <row r="12" spans="1:4" x14ac:dyDescent="0.2">
      <c r="A12" s="38" t="s">
        <v>191</v>
      </c>
      <c r="B12" s="256">
        <v>0</v>
      </c>
      <c r="C12" s="251">
        <v>45</v>
      </c>
      <c r="D12" s="32"/>
    </row>
    <row r="13" spans="1:4" x14ac:dyDescent="0.2">
      <c r="A13" s="38" t="s">
        <v>192</v>
      </c>
      <c r="B13" s="256">
        <v>0</v>
      </c>
      <c r="C13" s="251">
        <v>175</v>
      </c>
      <c r="D13" s="32" t="s">
        <v>652</v>
      </c>
    </row>
    <row r="14" spans="1:4" x14ac:dyDescent="0.2">
      <c r="A14" s="38" t="s">
        <v>193</v>
      </c>
      <c r="B14" s="251">
        <v>2254</v>
      </c>
      <c r="C14" s="251">
        <v>2247</v>
      </c>
      <c r="D14" s="32"/>
    </row>
    <row r="15" spans="1:4" x14ac:dyDescent="0.2">
      <c r="A15" s="38" t="s">
        <v>194</v>
      </c>
      <c r="B15" s="251">
        <v>2095</v>
      </c>
      <c r="C15" s="251">
        <v>2377</v>
      </c>
      <c r="D15" s="32" t="s">
        <v>653</v>
      </c>
    </row>
    <row r="16" spans="1:4" x14ac:dyDescent="0.2">
      <c r="A16" s="38" t="s">
        <v>195</v>
      </c>
      <c r="B16" s="251">
        <v>10599</v>
      </c>
      <c r="C16" s="251">
        <v>10593</v>
      </c>
      <c r="D16" s="32" t="s">
        <v>615</v>
      </c>
    </row>
    <row r="17" spans="1:4" x14ac:dyDescent="0.2">
      <c r="A17" s="38" t="s">
        <v>196</v>
      </c>
      <c r="B17" s="251">
        <v>1088</v>
      </c>
      <c r="C17" s="251">
        <v>1039</v>
      </c>
      <c r="D17" s="32" t="s">
        <v>616</v>
      </c>
    </row>
    <row r="18" spans="1:4" x14ac:dyDescent="0.2">
      <c r="A18" s="33" t="s">
        <v>197</v>
      </c>
      <c r="B18" s="259">
        <v>1098893</v>
      </c>
      <c r="C18" s="259">
        <v>1098503</v>
      </c>
      <c r="D18" s="129"/>
    </row>
    <row r="19" spans="1:4" x14ac:dyDescent="0.2">
      <c r="A19" s="35" t="s">
        <v>198</v>
      </c>
      <c r="B19" s="265"/>
      <c r="C19" s="265"/>
      <c r="D19" s="36"/>
    </row>
    <row r="20" spans="1:4" x14ac:dyDescent="0.2">
      <c r="A20" s="38" t="s">
        <v>199</v>
      </c>
      <c r="B20" s="251">
        <v>3738</v>
      </c>
      <c r="C20" s="251">
        <v>3738</v>
      </c>
      <c r="D20" s="32"/>
    </row>
    <row r="21" spans="1:4" x14ac:dyDescent="0.2">
      <c r="A21" s="38" t="s">
        <v>200</v>
      </c>
      <c r="B21" s="251">
        <v>739250</v>
      </c>
      <c r="C21" s="251">
        <v>739250</v>
      </c>
      <c r="D21" s="32"/>
    </row>
    <row r="22" spans="1:4" x14ac:dyDescent="0.2">
      <c r="A22" s="38" t="s">
        <v>201</v>
      </c>
      <c r="B22" s="251">
        <v>44681</v>
      </c>
      <c r="C22" s="251">
        <v>44603</v>
      </c>
      <c r="D22" s="32"/>
    </row>
    <row r="23" spans="1:4" x14ac:dyDescent="0.2">
      <c r="A23" s="38" t="s">
        <v>187</v>
      </c>
      <c r="B23" s="251">
        <v>21520</v>
      </c>
      <c r="C23" s="251">
        <v>21520</v>
      </c>
      <c r="D23" s="32"/>
    </row>
    <row r="24" spans="1:4" x14ac:dyDescent="0.2">
      <c r="A24" s="38" t="s">
        <v>202</v>
      </c>
      <c r="B24" s="251">
        <v>171864</v>
      </c>
      <c r="C24" s="251">
        <v>171864</v>
      </c>
      <c r="D24" s="32"/>
    </row>
    <row r="25" spans="1:4" x14ac:dyDescent="0.2">
      <c r="A25" s="38" t="s">
        <v>203</v>
      </c>
      <c r="B25" s="251">
        <v>23</v>
      </c>
      <c r="C25" s="251">
        <v>19</v>
      </c>
      <c r="D25" s="32"/>
    </row>
    <row r="26" spans="1:4" x14ac:dyDescent="0.2">
      <c r="A26" s="38" t="s">
        <v>204</v>
      </c>
      <c r="B26" s="256">
        <v>0</v>
      </c>
      <c r="C26" s="251">
        <v>375</v>
      </c>
      <c r="D26" s="32"/>
    </row>
    <row r="27" spans="1:4" x14ac:dyDescent="0.2">
      <c r="A27" s="38" t="s">
        <v>144</v>
      </c>
      <c r="B27" s="251">
        <v>2254</v>
      </c>
      <c r="C27" s="251">
        <v>2249</v>
      </c>
      <c r="D27" s="32"/>
    </row>
    <row r="28" spans="1:4" x14ac:dyDescent="0.2">
      <c r="A28" s="38" t="s">
        <v>205</v>
      </c>
      <c r="B28" s="251">
        <v>2507</v>
      </c>
      <c r="C28" s="251">
        <v>2496</v>
      </c>
      <c r="D28" s="32"/>
    </row>
    <row r="29" spans="1:4" x14ac:dyDescent="0.2">
      <c r="A29" s="38" t="s">
        <v>206</v>
      </c>
      <c r="B29" s="251">
        <v>40703</v>
      </c>
      <c r="C29" s="251">
        <v>40703</v>
      </c>
      <c r="D29" s="32" t="s">
        <v>649</v>
      </c>
    </row>
    <row r="30" spans="1:4" x14ac:dyDescent="0.2">
      <c r="A30" s="33" t="s">
        <v>207</v>
      </c>
      <c r="B30" s="259">
        <v>1026540</v>
      </c>
      <c r="C30" s="259">
        <v>1026817</v>
      </c>
      <c r="D30" s="429"/>
    </row>
    <row r="31" spans="1:4" x14ac:dyDescent="0.2">
      <c r="A31" s="35" t="s">
        <v>208</v>
      </c>
      <c r="B31" s="250"/>
      <c r="C31" s="250"/>
      <c r="D31" s="36"/>
    </row>
    <row r="32" spans="1:4" x14ac:dyDescent="0.2">
      <c r="A32" s="38" t="s">
        <v>209</v>
      </c>
      <c r="B32" s="251">
        <v>37354</v>
      </c>
      <c r="C32" s="251">
        <v>37354</v>
      </c>
      <c r="D32" s="32" t="s">
        <v>40</v>
      </c>
    </row>
    <row r="33" spans="1:4" x14ac:dyDescent="0.2">
      <c r="A33" s="38" t="s">
        <v>210</v>
      </c>
      <c r="B33" s="251">
        <v>-820</v>
      </c>
      <c r="C33" s="251">
        <v>-877</v>
      </c>
      <c r="D33" s="32" t="s">
        <v>41</v>
      </c>
    </row>
    <row r="34" spans="1:4" x14ac:dyDescent="0.2">
      <c r="A34" s="38" t="s">
        <v>211</v>
      </c>
      <c r="B34" s="251">
        <v>2030</v>
      </c>
      <c r="C34" s="251">
        <v>1807</v>
      </c>
      <c r="D34" s="32" t="s">
        <v>43</v>
      </c>
    </row>
    <row r="35" spans="1:4" x14ac:dyDescent="0.2">
      <c r="A35" s="38" t="s">
        <v>212</v>
      </c>
      <c r="B35" s="251">
        <v>33451</v>
      </c>
      <c r="C35" s="251">
        <v>33064</v>
      </c>
      <c r="D35" s="32" t="s">
        <v>42</v>
      </c>
    </row>
    <row r="36" spans="1:4" x14ac:dyDescent="0.2">
      <c r="A36" s="38" t="s">
        <v>213</v>
      </c>
      <c r="B36" s="251">
        <v>338</v>
      </c>
      <c r="C36" s="251">
        <v>338</v>
      </c>
      <c r="D36" s="32" t="s">
        <v>614</v>
      </c>
    </row>
    <row r="37" spans="1:4" ht="12" thickBot="1" x14ac:dyDescent="0.25">
      <c r="A37" s="128" t="s">
        <v>214</v>
      </c>
      <c r="B37" s="266">
        <v>72353</v>
      </c>
      <c r="C37" s="266">
        <v>71686</v>
      </c>
      <c r="D37" s="130"/>
    </row>
  </sheetData>
  <hyperlinks>
    <hyperlink ref="D1" location="Contents!A1" display="Home" xr:uid="{719D5383-769A-4DAE-9F33-F96CBE021B0B}"/>
  </hyperlinks>
  <pageMargins left="0.7" right="0.7" top="0.75" bottom="0.75" header="0.3" footer="0.3"/>
  <pageSetup paperSize="9" scale="8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0834B-53CD-4773-9146-AB5673CF255D}">
  <dimension ref="A1:F25"/>
  <sheetViews>
    <sheetView showGridLines="0" zoomScaleNormal="100" zoomScaleSheetLayoutView="100" workbookViewId="0"/>
  </sheetViews>
  <sheetFormatPr defaultColWidth="10.28515625" defaultRowHeight="11.25" x14ac:dyDescent="0.2"/>
  <cols>
    <col min="1" max="1" width="6.42578125" style="5" customWidth="1"/>
    <col min="2" max="2" width="26.5703125" style="5" customWidth="1"/>
    <col min="3" max="3" width="13.85546875" style="5" bestFit="1" customWidth="1"/>
    <col min="4" max="4" width="16.7109375" style="5" customWidth="1"/>
    <col min="5" max="5" width="17.85546875" style="5" customWidth="1"/>
    <col min="6" max="6" width="16.140625" style="5" bestFit="1" customWidth="1"/>
    <col min="7" max="16384" width="10.28515625" style="49"/>
  </cols>
  <sheetData>
    <row r="1" spans="1:6" s="511" customFormat="1" x14ac:dyDescent="0.2">
      <c r="A1" s="517" t="s">
        <v>39</v>
      </c>
      <c r="B1" s="517"/>
      <c r="C1" s="517"/>
      <c r="D1" s="517"/>
      <c r="E1" s="517"/>
      <c r="F1" s="590" t="s">
        <v>840</v>
      </c>
    </row>
    <row r="2" spans="1:6" x14ac:dyDescent="0.2">
      <c r="A2" s="595" t="s">
        <v>3</v>
      </c>
      <c r="B2" s="595"/>
      <c r="C2" s="17" t="s">
        <v>40</v>
      </c>
      <c r="D2" s="17" t="s">
        <v>41</v>
      </c>
      <c r="E2" s="17" t="s">
        <v>42</v>
      </c>
      <c r="F2" s="17" t="s">
        <v>43</v>
      </c>
    </row>
    <row r="3" spans="1:6" x14ac:dyDescent="0.2">
      <c r="A3" s="595"/>
      <c r="B3" s="595"/>
      <c r="C3" s="598" t="s">
        <v>44</v>
      </c>
      <c r="D3" s="598"/>
      <c r="E3" s="598"/>
      <c r="F3" s="598"/>
    </row>
    <row r="4" spans="1:6" ht="67.5" x14ac:dyDescent="0.2">
      <c r="A4" s="596"/>
      <c r="B4" s="596"/>
      <c r="C4" s="28" t="s">
        <v>45</v>
      </c>
      <c r="D4" s="28" t="s">
        <v>46</v>
      </c>
      <c r="E4" s="28" t="s">
        <v>47</v>
      </c>
      <c r="F4" s="28" t="s">
        <v>48</v>
      </c>
    </row>
    <row r="5" spans="1:6" x14ac:dyDescent="0.2">
      <c r="A5" s="599" t="s">
        <v>778</v>
      </c>
      <c r="B5" s="599"/>
      <c r="C5" s="277"/>
      <c r="D5" s="277"/>
      <c r="E5" s="277"/>
      <c r="F5" s="277"/>
    </row>
    <row r="6" spans="1:6" ht="22.5" x14ac:dyDescent="0.2">
      <c r="A6" s="19">
        <v>1</v>
      </c>
      <c r="B6" s="20" t="s">
        <v>49</v>
      </c>
      <c r="C6" s="428">
        <v>308521</v>
      </c>
      <c r="D6" s="428">
        <v>24576</v>
      </c>
      <c r="E6" s="428">
        <v>333097</v>
      </c>
      <c r="F6" s="428">
        <v>512596</v>
      </c>
    </row>
    <row r="7" spans="1:6" x14ac:dyDescent="0.2">
      <c r="A7" s="19">
        <v>2</v>
      </c>
      <c r="B7" s="20" t="s">
        <v>50</v>
      </c>
      <c r="C7" s="238">
        <v>8517</v>
      </c>
      <c r="D7" s="238">
        <v>379</v>
      </c>
      <c r="E7" s="238">
        <v>8896</v>
      </c>
      <c r="F7" s="238">
        <v>23308</v>
      </c>
    </row>
    <row r="8" spans="1:6" x14ac:dyDescent="0.2">
      <c r="A8" s="19">
        <v>3</v>
      </c>
      <c r="B8" s="20" t="s">
        <v>51</v>
      </c>
      <c r="C8" s="405"/>
      <c r="D8" s="238">
        <v>3326</v>
      </c>
      <c r="E8" s="238">
        <v>3326</v>
      </c>
      <c r="F8" s="238">
        <v>3326</v>
      </c>
    </row>
    <row r="9" spans="1:6" ht="22.5" x14ac:dyDescent="0.2">
      <c r="A9" s="19">
        <v>4</v>
      </c>
      <c r="B9" s="20" t="s">
        <v>0</v>
      </c>
      <c r="C9" s="427">
        <v>0</v>
      </c>
      <c r="D9" s="428">
        <v>7840</v>
      </c>
      <c r="E9" s="428">
        <v>7840</v>
      </c>
      <c r="F9" s="428">
        <v>7840</v>
      </c>
    </row>
    <row r="10" spans="1:6" x14ac:dyDescent="0.2">
      <c r="A10" s="19">
        <v>5</v>
      </c>
      <c r="B10" s="20" t="s">
        <v>52</v>
      </c>
      <c r="C10" s="238">
        <v>7264</v>
      </c>
      <c r="D10" s="238">
        <v>1214</v>
      </c>
      <c r="E10" s="238">
        <v>8478</v>
      </c>
      <c r="F10" s="238">
        <v>8478</v>
      </c>
    </row>
    <row r="11" spans="1:6" x14ac:dyDescent="0.2">
      <c r="A11" s="19" t="s">
        <v>53</v>
      </c>
      <c r="B11" s="20" t="s">
        <v>54</v>
      </c>
      <c r="C11" s="43">
        <v>39263</v>
      </c>
      <c r="D11" s="43">
        <v>0</v>
      </c>
      <c r="E11" s="43">
        <f>SUM(C11:D11)</f>
        <v>39263</v>
      </c>
      <c r="F11" s="43">
        <v>0</v>
      </c>
    </row>
    <row r="12" spans="1:6" x14ac:dyDescent="0.2">
      <c r="A12" s="19">
        <v>6</v>
      </c>
      <c r="B12" s="20" t="s">
        <v>5</v>
      </c>
      <c r="C12" s="372"/>
      <c r="D12" s="238">
        <v>48521</v>
      </c>
      <c r="E12" s="238">
        <v>48521</v>
      </c>
      <c r="F12" s="238">
        <v>48521</v>
      </c>
    </row>
    <row r="13" spans="1:6" x14ac:dyDescent="0.2">
      <c r="A13" s="19">
        <v>7</v>
      </c>
      <c r="B13" s="20" t="s">
        <v>55</v>
      </c>
      <c r="C13" s="372"/>
      <c r="D13" s="43">
        <v>74</v>
      </c>
      <c r="E13" s="43">
        <v>74</v>
      </c>
      <c r="F13" s="43">
        <v>74</v>
      </c>
    </row>
    <row r="14" spans="1:6" s="507" customFormat="1" ht="12" thickBot="1" x14ac:dyDescent="0.25">
      <c r="A14" s="21">
        <v>8</v>
      </c>
      <c r="B14" s="22" t="s">
        <v>56</v>
      </c>
      <c r="C14" s="254">
        <f>SUM(C6:C13)</f>
        <v>363565</v>
      </c>
      <c r="D14" s="254">
        <f>SUM(D6:D13)</f>
        <v>85930</v>
      </c>
      <c r="E14" s="254">
        <f>SUM(E6:E13)</f>
        <v>449495</v>
      </c>
      <c r="F14" s="254">
        <f>SUM(F6:F13)</f>
        <v>604143</v>
      </c>
    </row>
    <row r="16" spans="1:6" x14ac:dyDescent="0.2">
      <c r="A16" s="599" t="s">
        <v>779</v>
      </c>
      <c r="B16" s="599"/>
      <c r="C16" s="491"/>
      <c r="D16" s="491"/>
      <c r="E16" s="491"/>
      <c r="F16" s="491"/>
    </row>
    <row r="17" spans="1:6" ht="22.5" x14ac:dyDescent="0.2">
      <c r="A17" s="19">
        <v>1</v>
      </c>
      <c r="B17" s="20" t="s">
        <v>49</v>
      </c>
      <c r="C17" s="492">
        <v>302288</v>
      </c>
      <c r="D17" s="492">
        <v>27508</v>
      </c>
      <c r="E17" s="492">
        <v>329796</v>
      </c>
      <c r="F17" s="492">
        <v>500433</v>
      </c>
    </row>
    <row r="18" spans="1:6" x14ac:dyDescent="0.2">
      <c r="A18" s="19">
        <v>2</v>
      </c>
      <c r="B18" s="20" t="s">
        <v>50</v>
      </c>
      <c r="C18" s="6">
        <v>8107</v>
      </c>
      <c r="D18" s="6">
        <v>367</v>
      </c>
      <c r="E18" s="6">
        <v>8474</v>
      </c>
      <c r="F18" s="6">
        <v>18029</v>
      </c>
    </row>
    <row r="19" spans="1:6" x14ac:dyDescent="0.2">
      <c r="A19" s="19">
        <v>3</v>
      </c>
      <c r="B19" s="20" t="s">
        <v>51</v>
      </c>
      <c r="C19" s="405"/>
      <c r="D19" s="6">
        <v>5795</v>
      </c>
      <c r="E19" s="6">
        <v>5795</v>
      </c>
      <c r="F19" s="6">
        <v>5795</v>
      </c>
    </row>
    <row r="20" spans="1:6" ht="22.5" x14ac:dyDescent="0.2">
      <c r="A20" s="19">
        <v>4</v>
      </c>
      <c r="B20" s="20" t="s">
        <v>0</v>
      </c>
      <c r="C20" s="493">
        <v>0</v>
      </c>
      <c r="D20" s="492">
        <v>7637</v>
      </c>
      <c r="E20" s="492">
        <v>7637</v>
      </c>
      <c r="F20" s="492">
        <v>7637</v>
      </c>
    </row>
    <row r="21" spans="1:6" x14ac:dyDescent="0.2">
      <c r="A21" s="19">
        <v>5</v>
      </c>
      <c r="B21" s="20" t="s">
        <v>52</v>
      </c>
      <c r="C21" s="6">
        <v>7969</v>
      </c>
      <c r="D21" s="6">
        <v>1586</v>
      </c>
      <c r="E21" s="6">
        <v>9555</v>
      </c>
      <c r="F21" s="6">
        <v>9555</v>
      </c>
    </row>
    <row r="22" spans="1:6" x14ac:dyDescent="0.2">
      <c r="A22" s="19" t="s">
        <v>53</v>
      </c>
      <c r="B22" s="20" t="s">
        <v>54</v>
      </c>
      <c r="C22" s="494">
        <v>27955</v>
      </c>
      <c r="D22" s="494">
        <v>0</v>
      </c>
      <c r="E22" s="494">
        <v>27955</v>
      </c>
      <c r="F22" s="494">
        <v>0</v>
      </c>
    </row>
    <row r="23" spans="1:6" x14ac:dyDescent="0.2">
      <c r="A23" s="19">
        <v>6</v>
      </c>
      <c r="B23" s="20" t="s">
        <v>5</v>
      </c>
      <c r="C23" s="372"/>
      <c r="D23" s="6">
        <v>48196</v>
      </c>
      <c r="E23" s="6">
        <v>48196</v>
      </c>
      <c r="F23" s="6">
        <v>48196</v>
      </c>
    </row>
    <row r="24" spans="1:6" x14ac:dyDescent="0.2">
      <c r="A24" s="19">
        <v>7</v>
      </c>
      <c r="B24" s="20" t="s">
        <v>55</v>
      </c>
      <c r="C24" s="372"/>
      <c r="D24" s="494">
        <v>22</v>
      </c>
      <c r="E24" s="494">
        <v>22</v>
      </c>
      <c r="F24" s="494">
        <v>22</v>
      </c>
    </row>
    <row r="25" spans="1:6" ht="12" thickBot="1" x14ac:dyDescent="0.25">
      <c r="A25" s="21">
        <v>8</v>
      </c>
      <c r="B25" s="22" t="s">
        <v>56</v>
      </c>
      <c r="C25" s="495">
        <v>346319</v>
      </c>
      <c r="D25" s="495">
        <v>91111</v>
      </c>
      <c r="E25" s="495">
        <v>437430</v>
      </c>
      <c r="F25" s="495">
        <v>589667</v>
      </c>
    </row>
  </sheetData>
  <mergeCells count="4">
    <mergeCell ref="A2:B4"/>
    <mergeCell ref="C3:F3"/>
    <mergeCell ref="A5:B5"/>
    <mergeCell ref="A16:B16"/>
  </mergeCells>
  <hyperlinks>
    <hyperlink ref="F1" location="Contents!A1" display="Home" xr:uid="{B95F4BBC-0AAB-4598-B713-C39D2A841FFD}"/>
  </hyperlinks>
  <pageMargins left="0.7" right="0.7" top="0.75" bottom="0.75" header="0.3" footer="0.3"/>
  <pageSetup paperSize="9" scale="8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C15C5-105B-419F-A7C3-840B636037FC}">
  <dimension ref="A1:F35"/>
  <sheetViews>
    <sheetView showGridLines="0" zoomScaleNormal="100" zoomScaleSheetLayoutView="100" workbookViewId="0"/>
  </sheetViews>
  <sheetFormatPr defaultColWidth="10.28515625" defaultRowHeight="11.25" x14ac:dyDescent="0.2"/>
  <cols>
    <col min="1" max="1" width="6.28515625" style="49" customWidth="1"/>
    <col min="2" max="2" width="19.5703125" style="49" bestFit="1" customWidth="1"/>
    <col min="3" max="6" width="20" style="49" customWidth="1"/>
    <col min="7" max="16384" width="10.28515625" style="49"/>
  </cols>
  <sheetData>
    <row r="1" spans="1:6" s="511" customFormat="1" x14ac:dyDescent="0.2">
      <c r="A1" s="515" t="s">
        <v>80</v>
      </c>
      <c r="B1" s="515"/>
      <c r="F1" s="590" t="s">
        <v>840</v>
      </c>
    </row>
    <row r="2" spans="1:6" x14ac:dyDescent="0.2">
      <c r="A2" s="595" t="s">
        <v>3</v>
      </c>
      <c r="B2" s="595"/>
      <c r="C2" s="17" t="s">
        <v>40</v>
      </c>
      <c r="D2" s="17" t="s">
        <v>41</v>
      </c>
      <c r="E2" s="17" t="s">
        <v>42</v>
      </c>
      <c r="F2" s="17" t="s">
        <v>43</v>
      </c>
    </row>
    <row r="3" spans="1:6" x14ac:dyDescent="0.2">
      <c r="A3" s="595"/>
      <c r="B3" s="595"/>
      <c r="C3" s="601" t="s">
        <v>44</v>
      </c>
      <c r="D3" s="601"/>
      <c r="E3" s="601"/>
      <c r="F3" s="601"/>
    </row>
    <row r="4" spans="1:6" ht="56.25" x14ac:dyDescent="0.2">
      <c r="A4" s="596"/>
      <c r="B4" s="596"/>
      <c r="C4" s="28" t="s">
        <v>81</v>
      </c>
      <c r="D4" s="28" t="s">
        <v>592</v>
      </c>
      <c r="E4" s="28" t="s">
        <v>82</v>
      </c>
      <c r="F4" s="28" t="s">
        <v>83</v>
      </c>
    </row>
    <row r="5" spans="1:6" x14ac:dyDescent="0.2">
      <c r="A5" s="600" t="s">
        <v>778</v>
      </c>
      <c r="B5" s="600"/>
      <c r="C5" s="24"/>
      <c r="D5" s="24"/>
      <c r="E5" s="24"/>
      <c r="F5" s="24"/>
    </row>
    <row r="6" spans="1:6" x14ac:dyDescent="0.2">
      <c r="A6" s="38">
        <v>1</v>
      </c>
      <c r="B6" s="31" t="s">
        <v>84</v>
      </c>
      <c r="C6" s="247">
        <v>28422</v>
      </c>
      <c r="D6" s="247">
        <v>44241</v>
      </c>
      <c r="E6" s="247">
        <v>29606</v>
      </c>
      <c r="F6" s="247">
        <v>45426</v>
      </c>
    </row>
    <row r="7" spans="1:6" x14ac:dyDescent="0.2">
      <c r="A7" s="38">
        <v>2</v>
      </c>
      <c r="B7" s="31" t="s">
        <v>633</v>
      </c>
      <c r="C7" s="247">
        <v>26312</v>
      </c>
      <c r="D7" s="247">
        <v>38371</v>
      </c>
      <c r="E7" s="247">
        <v>26569</v>
      </c>
      <c r="F7" s="247">
        <v>38628</v>
      </c>
    </row>
    <row r="8" spans="1:6" x14ac:dyDescent="0.2">
      <c r="A8" s="38">
        <v>3</v>
      </c>
      <c r="B8" s="31" t="s">
        <v>85</v>
      </c>
      <c r="C8" s="247">
        <v>31443</v>
      </c>
      <c r="D8" s="247">
        <v>53856</v>
      </c>
      <c r="E8" s="247">
        <v>31443</v>
      </c>
      <c r="F8" s="247">
        <v>53856</v>
      </c>
    </row>
    <row r="9" spans="1:6" x14ac:dyDescent="0.2">
      <c r="A9" s="38">
        <v>4</v>
      </c>
      <c r="B9" s="31" t="s">
        <v>86</v>
      </c>
      <c r="C9" s="247">
        <v>19114</v>
      </c>
      <c r="D9" s="247">
        <v>33900</v>
      </c>
      <c r="E9" s="247">
        <v>19114</v>
      </c>
      <c r="F9" s="247">
        <v>33900</v>
      </c>
    </row>
    <row r="10" spans="1:6" x14ac:dyDescent="0.2">
      <c r="A10" s="38">
        <v>5</v>
      </c>
      <c r="B10" s="31" t="s">
        <v>87</v>
      </c>
      <c r="C10" s="247">
        <v>2027</v>
      </c>
      <c r="D10" s="247">
        <v>825</v>
      </c>
      <c r="E10" s="247">
        <v>3111</v>
      </c>
      <c r="F10" s="247">
        <v>1909</v>
      </c>
    </row>
    <row r="11" spans="1:6" x14ac:dyDescent="0.2">
      <c r="A11" s="38">
        <v>6</v>
      </c>
      <c r="B11" s="31" t="s">
        <v>88</v>
      </c>
      <c r="C11" s="247">
        <v>10485</v>
      </c>
      <c r="D11" s="247">
        <v>18809</v>
      </c>
      <c r="E11" s="247">
        <v>10522</v>
      </c>
      <c r="F11" s="247">
        <v>18846</v>
      </c>
    </row>
    <row r="12" spans="1:6" x14ac:dyDescent="0.2">
      <c r="A12" s="38">
        <v>7</v>
      </c>
      <c r="B12" s="31" t="s">
        <v>89</v>
      </c>
      <c r="C12" s="247">
        <v>116954</v>
      </c>
      <c r="D12" s="247">
        <v>201666</v>
      </c>
      <c r="E12" s="247">
        <v>129807</v>
      </c>
      <c r="F12" s="247">
        <v>214518</v>
      </c>
    </row>
    <row r="13" spans="1:6" x14ac:dyDescent="0.2">
      <c r="A13" s="38">
        <v>8</v>
      </c>
      <c r="B13" s="31" t="s">
        <v>631</v>
      </c>
      <c r="C13" s="247">
        <v>3523</v>
      </c>
      <c r="D13" s="247">
        <v>8599</v>
      </c>
      <c r="E13" s="247">
        <v>3523</v>
      </c>
      <c r="F13" s="247">
        <v>8599</v>
      </c>
    </row>
    <row r="14" spans="1:6" x14ac:dyDescent="0.2">
      <c r="A14" s="38">
        <v>9</v>
      </c>
      <c r="B14" s="31" t="s">
        <v>90</v>
      </c>
      <c r="C14" s="247">
        <v>3395</v>
      </c>
      <c r="D14" s="247">
        <v>2439</v>
      </c>
      <c r="E14" s="247">
        <v>3786</v>
      </c>
      <c r="F14" s="247">
        <v>2830</v>
      </c>
    </row>
    <row r="15" spans="1:6" x14ac:dyDescent="0.2">
      <c r="A15" s="38">
        <v>10</v>
      </c>
      <c r="B15" s="31" t="s">
        <v>632</v>
      </c>
      <c r="C15" s="247">
        <v>16531</v>
      </c>
      <c r="D15" s="247">
        <v>17314</v>
      </c>
      <c r="E15" s="247">
        <v>16658</v>
      </c>
      <c r="F15" s="247">
        <v>17441</v>
      </c>
    </row>
    <row r="16" spans="1:6" x14ac:dyDescent="0.2">
      <c r="A16" s="38">
        <v>11</v>
      </c>
      <c r="B16" s="31" t="s">
        <v>91</v>
      </c>
      <c r="C16" s="247">
        <v>4211</v>
      </c>
      <c r="D16" s="247">
        <v>6180</v>
      </c>
      <c r="E16" s="247">
        <v>4693</v>
      </c>
      <c r="F16" s="247">
        <v>6662</v>
      </c>
    </row>
    <row r="17" spans="1:6" x14ac:dyDescent="0.2">
      <c r="A17" s="38">
        <v>12</v>
      </c>
      <c r="B17" s="31" t="s">
        <v>637</v>
      </c>
      <c r="C17" s="247">
        <v>46104</v>
      </c>
      <c r="D17" s="247">
        <v>61820</v>
      </c>
      <c r="E17" s="247">
        <v>48345</v>
      </c>
      <c r="F17" s="247">
        <v>64061</v>
      </c>
    </row>
    <row r="18" spans="1:6" x14ac:dyDescent="0.2">
      <c r="A18" s="38">
        <v>13</v>
      </c>
      <c r="B18" s="31" t="s">
        <v>92</v>
      </c>
      <c r="C18" s="256">
        <v>0</v>
      </c>
      <c r="D18" s="256">
        <v>0</v>
      </c>
      <c r="E18" s="256">
        <v>5920</v>
      </c>
      <c r="F18" s="256">
        <v>5920</v>
      </c>
    </row>
    <row r="19" spans="1:6" s="507" customFormat="1" ht="12" thickBot="1" x14ac:dyDescent="0.25">
      <c r="A19" s="80">
        <v>14</v>
      </c>
      <c r="B19" s="128" t="s">
        <v>56</v>
      </c>
      <c r="C19" s="257">
        <v>308521</v>
      </c>
      <c r="D19" s="257">
        <v>488020</v>
      </c>
      <c r="E19" s="257">
        <v>333097</v>
      </c>
      <c r="F19" s="257">
        <v>512596</v>
      </c>
    </row>
    <row r="21" spans="1:6" x14ac:dyDescent="0.2">
      <c r="A21" s="600" t="s">
        <v>779</v>
      </c>
      <c r="B21" s="600"/>
      <c r="C21" s="499"/>
      <c r="D21" s="499"/>
      <c r="E21" s="499"/>
      <c r="F21" s="499"/>
    </row>
    <row r="22" spans="1:6" x14ac:dyDescent="0.2">
      <c r="A22" s="38">
        <v>1</v>
      </c>
      <c r="B22" s="31" t="s">
        <v>84</v>
      </c>
      <c r="C22" s="500">
        <v>24452</v>
      </c>
      <c r="D22" s="500">
        <v>37750</v>
      </c>
      <c r="E22" s="500">
        <v>25475</v>
      </c>
      <c r="F22" s="500">
        <v>38773</v>
      </c>
    </row>
    <row r="23" spans="1:6" x14ac:dyDescent="0.2">
      <c r="A23" s="38">
        <v>2</v>
      </c>
      <c r="B23" s="31" t="s">
        <v>633</v>
      </c>
      <c r="C23" s="496">
        <v>24938</v>
      </c>
      <c r="D23" s="496">
        <v>36187</v>
      </c>
      <c r="E23" s="496">
        <v>25176</v>
      </c>
      <c r="F23" s="496">
        <v>36426</v>
      </c>
    </row>
    <row r="24" spans="1:6" x14ac:dyDescent="0.2">
      <c r="A24" s="38">
        <v>3</v>
      </c>
      <c r="B24" s="31" t="s">
        <v>85</v>
      </c>
      <c r="C24" s="496">
        <v>32030</v>
      </c>
      <c r="D24" s="496">
        <v>51328</v>
      </c>
      <c r="E24" s="496">
        <v>32030</v>
      </c>
      <c r="F24" s="496">
        <v>51328</v>
      </c>
    </row>
    <row r="25" spans="1:6" x14ac:dyDescent="0.2">
      <c r="A25" s="38">
        <v>4</v>
      </c>
      <c r="B25" s="31" t="s">
        <v>86</v>
      </c>
      <c r="C25" s="496">
        <v>19234</v>
      </c>
      <c r="D25" s="496">
        <v>34174</v>
      </c>
      <c r="E25" s="496">
        <v>19234</v>
      </c>
      <c r="F25" s="496">
        <v>34174</v>
      </c>
    </row>
    <row r="26" spans="1:6" x14ac:dyDescent="0.2">
      <c r="A26" s="38">
        <v>5</v>
      </c>
      <c r="B26" s="31" t="s">
        <v>87</v>
      </c>
      <c r="C26" s="496">
        <v>1945</v>
      </c>
      <c r="D26" s="496">
        <v>919</v>
      </c>
      <c r="E26" s="496">
        <v>3291</v>
      </c>
      <c r="F26" s="496">
        <v>2265</v>
      </c>
    </row>
    <row r="27" spans="1:6" x14ac:dyDescent="0.2">
      <c r="A27" s="38">
        <v>6</v>
      </c>
      <c r="B27" s="31" t="s">
        <v>88</v>
      </c>
      <c r="C27" s="496">
        <v>9527</v>
      </c>
      <c r="D27" s="496">
        <v>16462</v>
      </c>
      <c r="E27" s="496">
        <v>9610</v>
      </c>
      <c r="F27" s="496">
        <v>16544</v>
      </c>
    </row>
    <row r="28" spans="1:6" x14ac:dyDescent="0.2">
      <c r="A28" s="38">
        <v>7</v>
      </c>
      <c r="B28" s="31" t="s">
        <v>89</v>
      </c>
      <c r="C28" s="496">
        <v>116228</v>
      </c>
      <c r="D28" s="496">
        <v>198318</v>
      </c>
      <c r="E28" s="496">
        <v>131990</v>
      </c>
      <c r="F28" s="496">
        <v>214080</v>
      </c>
    </row>
    <row r="29" spans="1:6" x14ac:dyDescent="0.2">
      <c r="A29" s="38">
        <v>8</v>
      </c>
      <c r="B29" s="31" t="s">
        <v>631</v>
      </c>
      <c r="C29" s="496">
        <v>3565</v>
      </c>
      <c r="D29" s="496">
        <v>8628</v>
      </c>
      <c r="E29" s="496">
        <v>3565</v>
      </c>
      <c r="F29" s="496">
        <v>8628</v>
      </c>
    </row>
    <row r="30" spans="1:6" x14ac:dyDescent="0.2">
      <c r="A30" s="38">
        <v>9</v>
      </c>
      <c r="B30" s="31" t="s">
        <v>90</v>
      </c>
      <c r="C30" s="496">
        <v>3994</v>
      </c>
      <c r="D30" s="496">
        <v>3267</v>
      </c>
      <c r="E30" s="496">
        <v>4394</v>
      </c>
      <c r="F30" s="496">
        <v>3667</v>
      </c>
    </row>
    <row r="31" spans="1:6" x14ac:dyDescent="0.2">
      <c r="A31" s="38">
        <v>10</v>
      </c>
      <c r="B31" s="31" t="s">
        <v>632</v>
      </c>
      <c r="C31" s="496">
        <v>17123</v>
      </c>
      <c r="D31" s="496">
        <v>18437</v>
      </c>
      <c r="E31" s="496">
        <v>17243</v>
      </c>
      <c r="F31" s="496">
        <v>18557</v>
      </c>
    </row>
    <row r="32" spans="1:6" x14ac:dyDescent="0.2">
      <c r="A32" s="38">
        <v>11</v>
      </c>
      <c r="B32" s="31" t="s">
        <v>91</v>
      </c>
      <c r="C32" s="496">
        <v>3449</v>
      </c>
      <c r="D32" s="496">
        <v>4970</v>
      </c>
      <c r="E32" s="496">
        <v>3914</v>
      </c>
      <c r="F32" s="496">
        <v>5435</v>
      </c>
    </row>
    <row r="33" spans="1:6" x14ac:dyDescent="0.2">
      <c r="A33" s="38">
        <v>12</v>
      </c>
      <c r="B33" s="31" t="s">
        <v>637</v>
      </c>
      <c r="C33" s="496">
        <v>45803</v>
      </c>
      <c r="D33" s="496">
        <v>62485</v>
      </c>
      <c r="E33" s="496">
        <v>48142</v>
      </c>
      <c r="F33" s="496">
        <v>64824</v>
      </c>
    </row>
    <row r="34" spans="1:6" x14ac:dyDescent="0.2">
      <c r="A34" s="38">
        <v>13</v>
      </c>
      <c r="B34" s="31" t="s">
        <v>92</v>
      </c>
      <c r="C34" s="497">
        <v>0</v>
      </c>
      <c r="D34" s="497">
        <v>0</v>
      </c>
      <c r="E34" s="497">
        <v>5732</v>
      </c>
      <c r="F34" s="497">
        <v>5732</v>
      </c>
    </row>
    <row r="35" spans="1:6" ht="12" thickBot="1" x14ac:dyDescent="0.25">
      <c r="A35" s="80">
        <v>14</v>
      </c>
      <c r="B35" s="128" t="s">
        <v>56</v>
      </c>
      <c r="C35" s="498">
        <v>302288</v>
      </c>
      <c r="D35" s="498">
        <v>472925</v>
      </c>
      <c r="E35" s="498">
        <v>329796</v>
      </c>
      <c r="F35" s="498">
        <v>500433</v>
      </c>
    </row>
  </sheetData>
  <mergeCells count="4">
    <mergeCell ref="A21:B21"/>
    <mergeCell ref="A2:B4"/>
    <mergeCell ref="C3:F3"/>
    <mergeCell ref="A5:B5"/>
  </mergeCells>
  <hyperlinks>
    <hyperlink ref="F1" location="Contents!A1" display="Home" xr:uid="{DADAD3DA-BA58-4D3E-8EC2-7C8B31D8E4DB}"/>
  </hyperlinks>
  <pageMargins left="0.7" right="0.7" top="0.75" bottom="0.75" header="0.3" footer="0.3"/>
  <pageSetup paperSize="9" scale="73"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0CFAA-935A-494F-909F-58C396B91E38}">
  <dimension ref="A1:D12"/>
  <sheetViews>
    <sheetView showGridLines="0" zoomScaleNormal="100" zoomScaleSheetLayoutView="100" workbookViewId="0"/>
  </sheetViews>
  <sheetFormatPr defaultColWidth="10.28515625" defaultRowHeight="11.25" x14ac:dyDescent="0.2"/>
  <cols>
    <col min="1" max="1" width="36.5703125" style="49" customWidth="1"/>
    <col min="2" max="2" width="11.5703125" style="49" customWidth="1"/>
    <col min="3" max="3" width="14.42578125" style="49" customWidth="1"/>
    <col min="4" max="16384" width="10.28515625" style="49"/>
  </cols>
  <sheetData>
    <row r="1" spans="1:4" s="511" customFormat="1" x14ac:dyDescent="0.2">
      <c r="A1" s="511" t="s">
        <v>226</v>
      </c>
      <c r="D1" s="590" t="s">
        <v>840</v>
      </c>
    </row>
    <row r="2" spans="1:4" ht="11.25" customHeight="1" x14ac:dyDescent="0.2">
      <c r="A2" s="30"/>
      <c r="B2" s="601" t="s">
        <v>778</v>
      </c>
      <c r="C2" s="601"/>
      <c r="D2" s="601"/>
    </row>
    <row r="3" spans="1:4" ht="23.25" thickBot="1" x14ac:dyDescent="0.25">
      <c r="A3" s="110" t="s">
        <v>3</v>
      </c>
      <c r="B3" s="111" t="s">
        <v>227</v>
      </c>
      <c r="C3" s="111" t="s">
        <v>597</v>
      </c>
      <c r="D3" s="111" t="s">
        <v>56</v>
      </c>
    </row>
    <row r="4" spans="1:4" x14ac:dyDescent="0.2">
      <c r="A4" s="20" t="s">
        <v>184</v>
      </c>
      <c r="B4" s="43">
        <v>3955</v>
      </c>
      <c r="C4" s="43">
        <f>D4-B4</f>
        <v>54382</v>
      </c>
      <c r="D4" s="43">
        <f>ROUND('CC2'!C5,0)</f>
        <v>58337</v>
      </c>
    </row>
    <row r="5" spans="1:4" x14ac:dyDescent="0.2">
      <c r="A5" s="20" t="s">
        <v>185</v>
      </c>
      <c r="B5" s="43">
        <f>ROUND('CC2'!C6,0)</f>
        <v>6190</v>
      </c>
      <c r="C5" s="43">
        <f>D5-B5</f>
        <v>0</v>
      </c>
      <c r="D5" s="43">
        <f>ROUND('CC2'!C6,0)</f>
        <v>6190</v>
      </c>
    </row>
    <row r="6" spans="1:4" ht="22.5" x14ac:dyDescent="0.2">
      <c r="A6" s="20" t="s">
        <v>186</v>
      </c>
      <c r="B6" s="43">
        <v>20350</v>
      </c>
      <c r="C6" s="43">
        <f t="shared" ref="C6:C11" si="0">D6-B6</f>
        <v>30559</v>
      </c>
      <c r="D6" s="43">
        <f>ROUND('CC2'!C7,0)</f>
        <v>50909</v>
      </c>
    </row>
    <row r="7" spans="1:4" x14ac:dyDescent="0.2">
      <c r="A7" s="20" t="s">
        <v>229</v>
      </c>
      <c r="B7" s="43">
        <v>5996</v>
      </c>
      <c r="C7" s="43">
        <f t="shared" si="0"/>
        <v>108922</v>
      </c>
      <c r="D7" s="43">
        <f>ROUND('CC2'!C9,0)</f>
        <v>114918</v>
      </c>
    </row>
    <row r="8" spans="1:4" x14ac:dyDescent="0.2">
      <c r="A8" s="20" t="s">
        <v>189</v>
      </c>
      <c r="B8" s="43">
        <v>47911</v>
      </c>
      <c r="C8" s="43">
        <f t="shared" si="0"/>
        <v>776897</v>
      </c>
      <c r="D8" s="43">
        <f>ROUND('CC2'!C10,0)</f>
        <v>824808</v>
      </c>
    </row>
    <row r="9" spans="1:4" x14ac:dyDescent="0.2">
      <c r="A9" s="20" t="s">
        <v>190</v>
      </c>
      <c r="B9" s="43">
        <v>146</v>
      </c>
      <c r="C9" s="43">
        <f t="shared" si="0"/>
        <v>7372</v>
      </c>
      <c r="D9" s="43">
        <f>ROUND('CC2'!C11,0)</f>
        <v>7518</v>
      </c>
    </row>
    <row r="10" spans="1:4" x14ac:dyDescent="0.2">
      <c r="A10" s="20" t="s">
        <v>193</v>
      </c>
      <c r="B10" s="43">
        <v>1491</v>
      </c>
      <c r="C10" s="43">
        <f t="shared" si="0"/>
        <v>756</v>
      </c>
      <c r="D10" s="43">
        <f>ROUND('CC2'!C14,0)</f>
        <v>2247</v>
      </c>
    </row>
    <row r="11" spans="1:4" x14ac:dyDescent="0.2">
      <c r="A11" s="140" t="s">
        <v>196</v>
      </c>
      <c r="B11" s="267">
        <v>211</v>
      </c>
      <c r="C11" s="267">
        <f t="shared" si="0"/>
        <v>828</v>
      </c>
      <c r="D11" s="267">
        <f>ROUND('CC2'!C17,0)</f>
        <v>1039</v>
      </c>
    </row>
    <row r="12" spans="1:4" s="507" customFormat="1" ht="12" thickBot="1" x14ac:dyDescent="0.25">
      <c r="A12" s="141" t="s">
        <v>56</v>
      </c>
      <c r="B12" s="268">
        <f>SUM(B4:B11)</f>
        <v>86250</v>
      </c>
      <c r="C12" s="268">
        <f>SUM(C4:C11)</f>
        <v>979716</v>
      </c>
      <c r="D12" s="268">
        <f>SUM(D4:D11)</f>
        <v>1065966</v>
      </c>
    </row>
  </sheetData>
  <mergeCells count="1">
    <mergeCell ref="B2:D2"/>
  </mergeCells>
  <hyperlinks>
    <hyperlink ref="D1" location="Contents!A1" display="Home" xr:uid="{BCB68F40-08C1-4AA7-87A7-195B3806559A}"/>
  </hyperlinks>
  <pageMargins left="0.7" right="0.7" top="0.75" bottom="0.75" header="0.3" footer="0.3"/>
  <pageSetup paperSize="9" orientation="portrait" verticalDpi="1200" r:id="rId1"/>
  <ignoredErrors>
    <ignoredError sqref="C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7AB8-FE9F-4BFE-B9DB-846283412D46}">
  <dimension ref="A1:I8"/>
  <sheetViews>
    <sheetView showGridLines="0" zoomScaleNormal="100" zoomScaleSheetLayoutView="100" workbookViewId="0"/>
  </sheetViews>
  <sheetFormatPr defaultColWidth="10.28515625" defaultRowHeight="11.25" x14ac:dyDescent="0.2"/>
  <cols>
    <col min="1" max="1" width="10.28515625" style="49"/>
    <col min="2" max="2" width="21.7109375" style="49" bestFit="1" customWidth="1"/>
    <col min="3" max="3" width="10.42578125" style="49" bestFit="1" customWidth="1"/>
    <col min="4" max="4" width="11.140625" style="49" bestFit="1" customWidth="1"/>
    <col min="5" max="5" width="12.140625" style="49" customWidth="1"/>
    <col min="6" max="6" width="14.28515625" style="49" customWidth="1"/>
    <col min="7" max="7" width="15.7109375" style="49" customWidth="1"/>
    <col min="8" max="8" width="10.42578125" style="49" bestFit="1" customWidth="1"/>
    <col min="9" max="9" width="11.140625" style="49" bestFit="1" customWidth="1"/>
    <col min="10" max="16384" width="10.28515625" style="49"/>
  </cols>
  <sheetData>
    <row r="1" spans="1:9" s="511" customFormat="1" x14ac:dyDescent="0.2">
      <c r="A1" s="511" t="s">
        <v>231</v>
      </c>
      <c r="I1" s="590" t="s">
        <v>840</v>
      </c>
    </row>
    <row r="2" spans="1:9" ht="36" customHeight="1" x14ac:dyDescent="0.2">
      <c r="A2" s="605" t="s">
        <v>3</v>
      </c>
      <c r="B2" s="605"/>
      <c r="C2" s="607" t="s">
        <v>232</v>
      </c>
      <c r="D2" s="607"/>
      <c r="E2" s="602" t="s">
        <v>233</v>
      </c>
      <c r="F2" s="607" t="s">
        <v>593</v>
      </c>
      <c r="G2" s="607"/>
      <c r="H2" s="602" t="s">
        <v>234</v>
      </c>
      <c r="I2" s="602" t="s">
        <v>235</v>
      </c>
    </row>
    <row r="3" spans="1:9" ht="58.5" customHeight="1" x14ac:dyDescent="0.2">
      <c r="A3" s="606"/>
      <c r="B3" s="606"/>
      <c r="C3" s="28" t="s">
        <v>236</v>
      </c>
      <c r="D3" s="28" t="s">
        <v>237</v>
      </c>
      <c r="E3" s="603"/>
      <c r="F3" s="28" t="s">
        <v>238</v>
      </c>
      <c r="G3" s="28" t="s">
        <v>611</v>
      </c>
      <c r="H3" s="603"/>
      <c r="I3" s="603"/>
    </row>
    <row r="4" spans="1:9" x14ac:dyDescent="0.2">
      <c r="A4" s="604" t="s">
        <v>778</v>
      </c>
      <c r="B4" s="604"/>
      <c r="C4" s="269"/>
      <c r="D4" s="269"/>
      <c r="E4" s="269"/>
      <c r="F4" s="269"/>
      <c r="G4" s="269"/>
      <c r="H4" s="269"/>
      <c r="I4" s="269"/>
    </row>
    <row r="5" spans="1:9" x14ac:dyDescent="0.2">
      <c r="A5" s="4">
        <v>1</v>
      </c>
      <c r="B5" s="5" t="s">
        <v>189</v>
      </c>
      <c r="C5" s="270">
        <v>9999</v>
      </c>
      <c r="D5" s="270">
        <v>795611</v>
      </c>
      <c r="E5" s="270">
        <v>-4572</v>
      </c>
      <c r="F5" s="270">
        <v>-107</v>
      </c>
      <c r="G5" s="270">
        <v>-66</v>
      </c>
      <c r="H5" s="270">
        <v>-4399</v>
      </c>
      <c r="I5" s="270">
        <v>801038</v>
      </c>
    </row>
    <row r="6" spans="1:9" x14ac:dyDescent="0.2">
      <c r="A6" s="4">
        <v>2</v>
      </c>
      <c r="B6" s="5" t="s">
        <v>239</v>
      </c>
      <c r="C6" s="270">
        <v>0</v>
      </c>
      <c r="D6" s="270">
        <v>105600</v>
      </c>
      <c r="E6" s="270">
        <v>-10</v>
      </c>
      <c r="F6" s="270">
        <v>0</v>
      </c>
      <c r="G6" s="270">
        <v>-4</v>
      </c>
      <c r="H6" s="271">
        <v>-6</v>
      </c>
      <c r="I6" s="270">
        <v>105590</v>
      </c>
    </row>
    <row r="7" spans="1:9" x14ac:dyDescent="0.2">
      <c r="A7" s="4">
        <v>3</v>
      </c>
      <c r="B7" s="5" t="s">
        <v>240</v>
      </c>
      <c r="C7" s="270">
        <v>484</v>
      </c>
      <c r="D7" s="270">
        <v>209279</v>
      </c>
      <c r="E7" s="270">
        <v>-483</v>
      </c>
      <c r="F7" s="270">
        <v>0</v>
      </c>
      <c r="G7" s="270">
        <v>-13</v>
      </c>
      <c r="H7" s="270">
        <v>-470</v>
      </c>
      <c r="I7" s="270">
        <v>209280</v>
      </c>
    </row>
    <row r="8" spans="1:9" ht="12" thickBot="1" x14ac:dyDescent="0.25">
      <c r="A8" s="114">
        <v>4</v>
      </c>
      <c r="B8" s="126" t="s">
        <v>56</v>
      </c>
      <c r="C8" s="272">
        <v>10483</v>
      </c>
      <c r="D8" s="272">
        <v>1110490</v>
      </c>
      <c r="E8" s="272">
        <v>-5065</v>
      </c>
      <c r="F8" s="272">
        <v>-107</v>
      </c>
      <c r="G8" s="272">
        <v>-83</v>
      </c>
      <c r="H8" s="272">
        <v>-4875</v>
      </c>
      <c r="I8" s="272">
        <v>1115908</v>
      </c>
    </row>
  </sheetData>
  <mergeCells count="7">
    <mergeCell ref="H2:H3"/>
    <mergeCell ref="I2:I3"/>
    <mergeCell ref="A4:B4"/>
    <mergeCell ref="A2:B3"/>
    <mergeCell ref="C2:D2"/>
    <mergeCell ref="E2:E3"/>
    <mergeCell ref="F2:G2"/>
  </mergeCells>
  <hyperlinks>
    <hyperlink ref="I1" location="Contents!A1" display="Home" xr:uid="{B80722C9-3428-47F8-9CA8-FC755BD99E4D}"/>
  </hyperlinks>
  <pageMargins left="0.7" right="0.7" top="0.75" bottom="0.75" header="0.3" footer="0.3"/>
  <pageSetup paperSize="9" scale="74"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450590A14BD4A974E3180DD002CC9" ma:contentTypeVersion="17" ma:contentTypeDescription="Create a new document." ma:contentTypeScope="" ma:versionID="a4d919e4fa133ef5326a0f9acaacd5df">
  <xsd:schema xmlns:xsd="http://www.w3.org/2001/XMLSchema" xmlns:xs="http://www.w3.org/2001/XMLSchema" xmlns:p="http://schemas.microsoft.com/office/2006/metadata/properties" xmlns:ns2="b2d9563a-ae6a-4bde-8419-9cd7f20fbc20" xmlns:ns3="d4417dd6-9319-43e8-a0a7-1f657f6ce4d3" targetNamespace="http://schemas.microsoft.com/office/2006/metadata/properties" ma:root="true" ma:fieldsID="7c00f145c2049afda609b7e1e4459054" ns2:_="" ns3:_="">
    <xsd:import namespace="b2d9563a-ae6a-4bde-8419-9cd7f20fbc20"/>
    <xsd:import namespace="d4417dd6-9319-43e8-a0a7-1f657f6ce4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9563a-ae6a-4bde-8419-9cd7f20fb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35a2f3-0f2d-4ee1-a185-89896a8add3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417dd6-9319-43e8-a0a7-1f657f6ce4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2d1bd22-07ae-4892-8a90-66a56129a00a}" ma:internalName="TaxCatchAll" ma:showField="CatchAllData" ma:web="d4417dd6-9319-43e8-a0a7-1f657f6ce4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4417dd6-9319-43e8-a0a7-1f657f6ce4d3" xsi:nil="true"/>
    <lcf76f155ced4ddcb4097134ff3c332f xmlns="b2d9563a-ae6a-4bde-8419-9cd7f20fbc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8FE826-ADB1-4955-8FCB-D486BD95C08E}"/>
</file>

<file path=customXml/itemProps2.xml><?xml version="1.0" encoding="utf-8"?>
<ds:datastoreItem xmlns:ds="http://schemas.openxmlformats.org/officeDocument/2006/customXml" ds:itemID="{AE58A482-E278-408D-A9B6-114AC60E177A}"/>
</file>

<file path=customXml/itemProps3.xml><?xml version="1.0" encoding="utf-8"?>
<ds:datastoreItem xmlns:ds="http://schemas.openxmlformats.org/officeDocument/2006/customXml" ds:itemID="{6F3F93E9-FE7E-4D20-B099-9DA262FDE2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80</vt:i4>
      </vt:variant>
    </vt:vector>
  </HeadingPairs>
  <TitlesOfParts>
    <vt:vector size="116" baseType="lpstr">
      <vt:lpstr>Contents</vt:lpstr>
      <vt:lpstr>KM1</vt:lpstr>
      <vt:lpstr>CC1</vt:lpstr>
      <vt:lpstr>OV1</vt:lpstr>
      <vt:lpstr>CC2</vt:lpstr>
      <vt:lpstr>CMS1</vt:lpstr>
      <vt:lpstr>CMS2</vt:lpstr>
      <vt:lpstr>ENC</vt:lpstr>
      <vt:lpstr>CR1</vt:lpstr>
      <vt:lpstr>CR2</vt:lpstr>
      <vt:lpstr>CR3</vt:lpstr>
      <vt:lpstr>CR4</vt:lpstr>
      <vt:lpstr>CR5</vt:lpstr>
      <vt:lpstr>CR6</vt:lpstr>
      <vt:lpstr>CR7</vt:lpstr>
      <vt:lpstr>CR8</vt:lpstr>
      <vt:lpstr>CR10</vt:lpstr>
      <vt:lpstr>CCR1</vt:lpstr>
      <vt:lpstr>CCR4</vt:lpstr>
      <vt:lpstr>CCR5</vt:lpstr>
      <vt:lpstr>CCR6</vt:lpstr>
      <vt:lpstr>CCR8</vt:lpstr>
      <vt:lpstr>SEC1</vt:lpstr>
      <vt:lpstr>SEC2</vt:lpstr>
      <vt:lpstr>SEC3</vt:lpstr>
      <vt:lpstr>SEC4</vt:lpstr>
      <vt:lpstr>Market Risk</vt:lpstr>
      <vt:lpstr>IRRBB</vt:lpstr>
      <vt:lpstr>LR1</vt:lpstr>
      <vt:lpstr>LR2</vt:lpstr>
      <vt:lpstr>CCYB1</vt:lpstr>
      <vt:lpstr>LIQ1</vt:lpstr>
      <vt:lpstr>LIQ2</vt:lpstr>
      <vt:lpstr>APP1</vt:lpstr>
      <vt:lpstr>APP2</vt:lpstr>
      <vt:lpstr>APP3</vt:lpstr>
      <vt:lpstr>_ENC</vt:lpstr>
      <vt:lpstr>'APP3'!Capital_deduction_for_regulatory_expected_loss</vt:lpstr>
      <vt:lpstr>CC1_1</vt:lpstr>
      <vt:lpstr>CC2_1</vt:lpstr>
      <vt:lpstr>'APP1'!CC2_table_a</vt:lpstr>
      <vt:lpstr>'APP1'!CC2_table_e</vt:lpstr>
      <vt:lpstr>CCR1_1</vt:lpstr>
      <vt:lpstr>CCR4_CP_1</vt:lpstr>
      <vt:lpstr>CCR4_CP_2</vt:lpstr>
      <vt:lpstr>CCR5_1</vt:lpstr>
      <vt:lpstr>CCR6_1</vt:lpstr>
      <vt:lpstr>CCR8_1</vt:lpstr>
      <vt:lpstr>CCyB1_1</vt:lpstr>
      <vt:lpstr>CMS1_1</vt:lpstr>
      <vt:lpstr>CMS1_PCP</vt:lpstr>
      <vt:lpstr>CMS2_1</vt:lpstr>
      <vt:lpstr>CMS2_PCP</vt:lpstr>
      <vt:lpstr>CR1_1</vt:lpstr>
      <vt:lpstr>CR10_1</vt:lpstr>
      <vt:lpstr>CR10_2</vt:lpstr>
      <vt:lpstr>CR2_1</vt:lpstr>
      <vt:lpstr>CR3_1</vt:lpstr>
      <vt:lpstr>CR4_1</vt:lpstr>
      <vt:lpstr>'CR5'!CR5_CP_1</vt:lpstr>
      <vt:lpstr>'CR5'!CR5_CP_2</vt:lpstr>
      <vt:lpstr>CR6_CP_AIRB</vt:lpstr>
      <vt:lpstr>CR6_CP_FIRB</vt:lpstr>
      <vt:lpstr>CR7_1</vt:lpstr>
      <vt:lpstr>CR8_1</vt:lpstr>
      <vt:lpstr>ENCa</vt:lpstr>
      <vt:lpstr>IRRBB!IRRBB1_1</vt:lpstr>
      <vt:lpstr>KM1_1</vt:lpstr>
      <vt:lpstr>'APP2'!Level_3_entities_assets_and_liabilities</vt:lpstr>
      <vt:lpstr>LIQ1_1</vt:lpstr>
      <vt:lpstr>LIQ2_CP_1</vt:lpstr>
      <vt:lpstr>LIQ2_PP_1</vt:lpstr>
      <vt:lpstr>LR1_1</vt:lpstr>
      <vt:lpstr>LR2_1</vt:lpstr>
      <vt:lpstr>MR1_1</vt:lpstr>
      <vt:lpstr>OV1_1</vt:lpstr>
      <vt:lpstr>'APP1'!Print_Area</vt:lpstr>
      <vt:lpstr>'APP2'!Print_Area</vt:lpstr>
      <vt:lpstr>'APP3'!Print_Area</vt:lpstr>
      <vt:lpstr>'CC1'!Print_Area</vt:lpstr>
      <vt:lpstr>'CC2'!Print_Area</vt:lpstr>
      <vt:lpstr>'CCR1'!Print_Area</vt:lpstr>
      <vt:lpstr>'CCR4'!Print_Area</vt:lpstr>
      <vt:lpstr>'CCR5'!Print_Area</vt:lpstr>
      <vt:lpstr>'CCR6'!Print_Area</vt:lpstr>
      <vt:lpstr>'CCR8'!Print_Area</vt:lpstr>
      <vt:lpstr>CCYB1!Print_Area</vt:lpstr>
      <vt:lpstr>'CMS1'!Print_Area</vt:lpstr>
      <vt:lpstr>'CMS2'!Print_Area</vt:lpstr>
      <vt:lpstr>Contents!Print_Area</vt:lpstr>
      <vt:lpstr>'CR1'!Print_Area</vt:lpstr>
      <vt:lpstr>'CR10'!Print_Area</vt:lpstr>
      <vt:lpstr>'CR2'!Print_Area</vt:lpstr>
      <vt:lpstr>'CR3'!Print_Area</vt:lpstr>
      <vt:lpstr>'CR4'!Print_Area</vt:lpstr>
      <vt:lpstr>'CR5'!Print_Area</vt:lpstr>
      <vt:lpstr>'CR6'!Print_Area</vt:lpstr>
      <vt:lpstr>'CR7'!Print_Area</vt:lpstr>
      <vt:lpstr>'CR8'!Print_Area</vt:lpstr>
      <vt:lpstr>ENC!Print_Area</vt:lpstr>
      <vt:lpstr>IRRBB!Print_Area</vt:lpstr>
      <vt:lpstr>'KM1'!Print_Area</vt:lpstr>
      <vt:lpstr>'LIQ1'!Print_Area</vt:lpstr>
      <vt:lpstr>'LIQ2'!Print_Area</vt:lpstr>
      <vt:lpstr>'LR1'!Print_Area</vt:lpstr>
      <vt:lpstr>'LR2'!Print_Area</vt:lpstr>
      <vt:lpstr>'Market Risk'!Print_Area</vt:lpstr>
      <vt:lpstr>'OV1'!Print_Area</vt:lpstr>
      <vt:lpstr>'SEC1'!Print_Area</vt:lpstr>
      <vt:lpstr>'SEC2'!Print_Area</vt:lpstr>
      <vt:lpstr>'SEC3'!Print_Area</vt:lpstr>
      <vt:lpstr>'SEC4'!Print_Area</vt:lpstr>
      <vt:lpstr>SEC1_1</vt:lpstr>
      <vt:lpstr>SEC2_1</vt:lpstr>
      <vt:lpstr>SEC3_1</vt:lpstr>
      <vt:lpstr>SEC4_1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Ivy Chen 1</dc:creator>
  <cp:lastModifiedBy>Jacky Kong</cp:lastModifiedBy>
  <cp:lastPrinted>2025-05-02T00:27:32Z</cp:lastPrinted>
  <dcterms:created xsi:type="dcterms:W3CDTF">2025-03-03T04:28:37Z</dcterms:created>
  <dcterms:modified xsi:type="dcterms:W3CDTF">2025-05-02T06:44:35Z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9f367a1c-3d38-4c2c-9d10-a1726879ca5b_Enabled">
    <vt:lpwstr>true</vt:lpwstr>
  </property>
  <property fmtid="{D5CDD505-2E9C-101B-9397-08002B2CF9AE}" pid="5" name="MSIP_Label_9f367a1c-3d38-4c2c-9d10-a1726879ca5b_SetDate">
    <vt:lpwstr>2025-03-03T04:30:07Z</vt:lpwstr>
  </property>
  <property fmtid="{D5CDD505-2E9C-101B-9397-08002B2CF9AE}" pid="6" name="MSIP_Label_9f367a1c-3d38-4c2c-9d10-a1726879ca5b_Method">
    <vt:lpwstr>Privileged</vt:lpwstr>
  </property>
  <property fmtid="{D5CDD505-2E9C-101B-9397-08002B2CF9AE}" pid="7" name="MSIP_Label_9f367a1c-3d38-4c2c-9d10-a1726879ca5b_Name">
    <vt:lpwstr>HP-WBG-CoAuth</vt:lpwstr>
  </property>
  <property fmtid="{D5CDD505-2E9C-101B-9397-08002B2CF9AE}" pid="8" name="MSIP_Label_9f367a1c-3d38-4c2c-9d10-a1726879ca5b_SiteId">
    <vt:lpwstr>57c64fd4-66ca-49f5-ab38-2e67ef58e724</vt:lpwstr>
  </property>
  <property fmtid="{D5CDD505-2E9C-101B-9397-08002B2CF9AE}" pid="9" name="MSIP_Label_9f367a1c-3d38-4c2c-9d10-a1726879ca5b_ActionId">
    <vt:lpwstr>7283dbaa-34b0-4fcd-b803-5972f9c0d84e</vt:lpwstr>
  </property>
  <property fmtid="{D5CDD505-2E9C-101B-9397-08002B2CF9AE}" pid="10" name="MSIP_Label_9f367a1c-3d38-4c2c-9d10-a1726879ca5b_ContentBits">
    <vt:lpwstr>0</vt:lpwstr>
  </property>
  <property fmtid="{D5CDD505-2E9C-101B-9397-08002B2CF9AE}" pid="11" name="MSIP_Label_9f367a1c-3d38-4c2c-9d10-a1726879ca5b_Tag">
    <vt:lpwstr>10, 0, 1, 1</vt:lpwstr>
  </property>
  <property fmtid="{D5CDD505-2E9C-101B-9397-08002B2CF9AE}" pid="12" name="ContentTypeId">
    <vt:lpwstr>0x01010097C450590A14BD4A974E3180DD002CC9</vt:lpwstr>
  </property>
</Properties>
</file>