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infau.wbcau.westpac.com.au\Data\ExternalReportingTable\FY 2025\KFI\"/>
    </mc:Choice>
  </mc:AlternateContent>
  <xr:revisionPtr revIDLastSave="0" documentId="13_ncr:1_{A3967BD9-17C1-4F95-9F41-3E1596E06417}" xr6:coauthVersionLast="47" xr6:coauthVersionMax="47" xr10:uidLastSave="{00000000-0000-0000-0000-000000000000}"/>
  <workbookProtection workbookAlgorithmName="SHA-512" workbookHashValue="+JDNzniU+zoGF9CtO5Cm3SkfD1vvSLLH+sRj1aHeK7RP0IMQMd3mFWGJRmsKLOMW506WQ2dv/W6IDNdMwO5Wlg==" workbookSaltValue="uuAgV24B02tZqQemJeitDg==" workbookSpinCount="100000" lockStructure="1"/>
  <bookViews>
    <workbookView xWindow="11865" yWindow="-16455" windowWidth="29040" windowHeight="15720" xr2:uid="{5772ACD4-21A1-4670-987B-EF668F90D4AD}"/>
  </bookViews>
  <sheets>
    <sheet name="Contents" sheetId="1" r:id="rId1"/>
    <sheet name="2.1" sheetId="3" r:id="rId2"/>
    <sheet name="2.2" sheetId="61" r:id="rId3"/>
    <sheet name="2.3" sheetId="4" r:id="rId4"/>
    <sheet name="2.4" sheetId="5" r:id="rId5"/>
    <sheet name="2.5" sheetId="6" r:id="rId6"/>
    <sheet name="2.6" sheetId="24" r:id="rId7"/>
    <sheet name="2.7" sheetId="7" r:id="rId8"/>
    <sheet name="2.8" sheetId="8" r:id="rId9"/>
    <sheet name="2.9" sheetId="45" r:id="rId10"/>
    <sheet name="2.10" sheetId="9" r:id="rId11"/>
    <sheet name="2.11" sheetId="11" r:id="rId12"/>
    <sheet name="2.12" sheetId="60" r:id="rId13"/>
    <sheet name="2.13" sheetId="12" r:id="rId14"/>
    <sheet name="2.14" sheetId="13" r:id="rId15"/>
    <sheet name="2.15" sheetId="14" r:id="rId16"/>
    <sheet name="2.16" sheetId="16" r:id="rId17"/>
    <sheet name="2.17" sheetId="17" r:id="rId18"/>
    <sheet name="2.18" sheetId="18" r:id="rId19"/>
    <sheet name="2.19" sheetId="47" r:id="rId20"/>
    <sheet name="2.19.1" sheetId="48" r:id="rId21"/>
    <sheet name="2.19.2" sheetId="49" r:id="rId22"/>
    <sheet name="2.19.3" sheetId="50" r:id="rId23"/>
    <sheet name="2.19.4" sheetId="51" r:id="rId24"/>
    <sheet name="2.19.5" sheetId="53" r:id="rId25"/>
    <sheet name="3.1" sheetId="54" r:id="rId26"/>
    <sheet name="3.2" sheetId="55" r:id="rId27"/>
    <sheet name="3.3" sheetId="56" r:id="rId28"/>
    <sheet name="3.4" sheetId="57" r:id="rId29"/>
    <sheet name="3.5" sheetId="58" r:id="rId30"/>
    <sheet name="4.1" sheetId="2" r:id="rId31"/>
    <sheet name="4.2" sheetId="40" r:id="rId32"/>
  </sheets>
  <definedNames>
    <definedName name="Average_Balance_Sheet" localSheetId="6">'2.6'!$A$3:$G$41</definedName>
    <definedName name="Balance_sheet">'2.16'!$A$3:$F$28</definedName>
    <definedName name="Business">'2.19.2'!$A$3:$G$35</definedName>
    <definedName name="Business_sold_HoH">'2.19'!#REF!</definedName>
    <definedName name="Business_sold_YoY">'2.19'!#REF!</definedName>
    <definedName name="Capital_adequacy">'2.18'!#REF!</definedName>
    <definedName name="Capital_deduction_for_regulatory_expected_credit_loss">'2.18'!#REF!</definedName>
    <definedName name="Capital_Dividend">'2.18'!$A$3:$F$16</definedName>
    <definedName name="Capitalised_software">'2.13'!$A$30:$G$37</definedName>
    <definedName name="Cashflow" localSheetId="29">'3.5'!$A$3:$G$48</definedName>
    <definedName name="Consumer">'2.19.1'!$A$3:$G$40</definedName>
    <definedName name="Credit_quality">'2.15'!$A$5:$D$33</definedName>
    <definedName name="Deposit_to_loan_ratio">'2.17'!$A$35:$G$38</definedName>
    <definedName name="Deposits">'2.8'!$A$3:$G$26</definedName>
    <definedName name="Dividends">'2.18'!$A$54:$G$61</definedName>
    <definedName name="FTE">'2.13'!$A$13:$G$17</definedName>
    <definedName name="FTE_by_Division">'2.13'!#REF!</definedName>
    <definedName name="Funding_by_residual_maturity">'2.17'!$A$22:$G$32</definedName>
    <definedName name="GBU">'2.19.5'!$A$3:$G$12</definedName>
    <definedName name="Group_funds">#REF!</definedName>
    <definedName name="Impact_of_Notable_Items" localSheetId="19">'2.4'!$A$3:$D$35</definedName>
    <definedName name="Impact_of_Notable_Items" localSheetId="4">'2.4'!$A$3:$D$35</definedName>
    <definedName name="Impairment">'2.14'!$A$3:$G$13</definedName>
    <definedName name="Internationally_comparable_capital_ratios">'2.18'!$A$23:$F$28</definedName>
    <definedName name="Investment_spend">'2.13'!$A$20:$G$27</definedName>
    <definedName name="Key_financial_information">'2.3'!$A$3:$G$59</definedName>
    <definedName name="LCR">'2.17'!$A$5:$F$13</definedName>
    <definedName name="Loans">'2.7'!$A$3:$F$21</definedName>
    <definedName name="Market_related_inc" localSheetId="12">'2.12'!$A$3:$G$6</definedName>
    <definedName name="Market_related_inc">'2.11'!$A$3:$G$10</definedName>
    <definedName name="Market_share">'2.9'!$A$3:$D$20</definedName>
    <definedName name="Movt_in_gross_impaired_exposures">'2.15'!$A$36:$F$43</definedName>
    <definedName name="Net_II">'2.5'!$A$3:$G$20</definedName>
    <definedName name="Non_II">'2.10'!$A$3:$G$7</definedName>
    <definedName name="Notable_items_HoH">'2.19'!#REF!</definedName>
    <definedName name="Notable_items_YoY">'2.19'!#REF!</definedName>
    <definedName name="NSFR">'2.17'!$A$16:$F$19</definedName>
    <definedName name="NZ_AUD">'2.19.4'!$A$47:$G$70</definedName>
    <definedName name="NZ_NZD">'2.19.4'!$A$5:$G$44</definedName>
    <definedName name="Opex">'2.13'!$A$3:$G$9</definedName>
    <definedName name="Performance_Summary" localSheetId="2">'2.2'!#REF!</definedName>
    <definedName name="Performance_Summary">'2.1'!$A$3:$G$15</definedName>
    <definedName name="_xlnm.Print_Area" localSheetId="1">'2.1'!$A$1:$G$15</definedName>
    <definedName name="_xlnm.Print_Area" localSheetId="10">'2.10'!$A$1:$G$7</definedName>
    <definedName name="_xlnm.Print_Area" localSheetId="11">'2.11'!$A$1:$G$10</definedName>
    <definedName name="_xlnm.Print_Area" localSheetId="12">'2.12'!$A$1:$G$6</definedName>
    <definedName name="_xlnm.Print_Area" localSheetId="13">'2.13'!$A$1:$G$37</definedName>
    <definedName name="_xlnm.Print_Area" localSheetId="14">'2.14'!$A$1:$G$15</definedName>
    <definedName name="_xlnm.Print_Area" localSheetId="15">'2.15'!$A$1:$G$61</definedName>
    <definedName name="_xlnm.Print_Area" localSheetId="16">'2.16'!$A$1:$F$28</definedName>
    <definedName name="_xlnm.Print_Area" localSheetId="17">'2.17'!$A$1:$G$38</definedName>
    <definedName name="_xlnm.Print_Area" localSheetId="18">'2.18'!$A$1:$G$61</definedName>
    <definedName name="_xlnm.Print_Area" localSheetId="19">'2.19'!$A$1:$G$43</definedName>
    <definedName name="_xlnm.Print_Area" localSheetId="20">'2.19.1'!$A$1:$G$40</definedName>
    <definedName name="_xlnm.Print_Area" localSheetId="21">'2.19.2'!$A$1:$G$41</definedName>
    <definedName name="_xlnm.Print_Area" localSheetId="22">'2.19.3'!$A$1:$G$46</definedName>
    <definedName name="_xlnm.Print_Area" localSheetId="23">'2.19.4'!$A$1:$G$71</definedName>
    <definedName name="_xlnm.Print_Area" localSheetId="24">'2.19.5'!$A$1:$G$12</definedName>
    <definedName name="_xlnm.Print_Area" localSheetId="2">'2.2'!$A$1:$G$18</definedName>
    <definedName name="_xlnm.Print_Area" localSheetId="3">'2.3'!$A$1:$G$59</definedName>
    <definedName name="_xlnm.Print_Area" localSheetId="4">'2.4'!$A$1:$D$35</definedName>
    <definedName name="_xlnm.Print_Area" localSheetId="5">'2.5'!$A$1:$G$20</definedName>
    <definedName name="_xlnm.Print_Area" localSheetId="6">'2.6'!$A$1:$M$89</definedName>
    <definedName name="_xlnm.Print_Area" localSheetId="7">'2.7'!$A$1:$F$21</definedName>
    <definedName name="_xlnm.Print_Area" localSheetId="8">'2.8'!$A$1:$F$26</definedName>
    <definedName name="_xlnm.Print_Area" localSheetId="9">'2.9'!$A$1:$E$29</definedName>
    <definedName name="_xlnm.Print_Area" localSheetId="25">'3.1'!$A$1:$G$26</definedName>
    <definedName name="_xlnm.Print_Area" localSheetId="26">'3.2'!$A$1:$G$27</definedName>
    <definedName name="_xlnm.Print_Area" localSheetId="27">'3.3'!$A$1:$F$38</definedName>
    <definedName name="_xlnm.Print_Area" localSheetId="28">'3.4'!$A$1:$G$63</definedName>
    <definedName name="_xlnm.Print_Area" localSheetId="29">'3.5'!$A$1:$G$52</definedName>
    <definedName name="_xlnm.Print_Area" localSheetId="30">'4.1'!$A$1:$G$43</definedName>
    <definedName name="_xlnm.Print_Area" localSheetId="31">'4.2'!$A$1:$G$43</definedName>
    <definedName name="_xlnm.Print_Area" localSheetId="0">Contents!$A$1:$C$39</definedName>
    <definedName name="_xlnm.Print_Titles" localSheetId="6">'2.6'!$3:$5</definedName>
    <definedName name="Provisioning">'2.15'!$A$46:$F$56</definedName>
    <definedName name="Revenue_contribution">'2.19.3'!$A$41:$G$46</definedName>
    <definedName name="RWA">'2.18'!$A$31:$E$47</definedName>
    <definedName name="RWA_2">'2.18'!$A$48:$F$51</definedName>
    <definedName name="SBD">#REF!</definedName>
    <definedName name="SBD_movt">#REF!</definedName>
    <definedName name="SBD_PnL">#REF!</definedName>
    <definedName name="Scenario_weighting">'2.15'!$A$58:$E$61</definedName>
    <definedName name="Segment_HoH">'2.19'!$A$3:$G$43</definedName>
    <definedName name="Segment_YoY">'2.19'!#REF!</definedName>
    <definedName name="SOCIE" localSheetId="28">'3.4'!$A$3:$G$19</definedName>
    <definedName name="System_multiples">'2.9'!$A$22:$D$29</definedName>
    <definedName name="Treasury">'2.19.5'!#REF!</definedName>
    <definedName name="WIB">'2.19.3'!$A$3:$G$36</definedName>
  </definedNames>
  <calcPr calcId="191029" calcMode="manual" calcCompleted="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1" l="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 r="A4" i="47"/>
  <c r="A14" i="47"/>
</calcChain>
</file>

<file path=xl/sharedStrings.xml><?xml version="1.0" encoding="utf-8"?>
<sst xmlns="http://schemas.openxmlformats.org/spreadsheetml/2006/main" count="1477" uniqueCount="502">
  <si>
    <t>Performance summary</t>
  </si>
  <si>
    <t>Loans</t>
  </si>
  <si>
    <t>Balance sheet</t>
  </si>
  <si>
    <t>Dividends</t>
  </si>
  <si>
    <t>$m</t>
  </si>
  <si>
    <t>Consumer</t>
  </si>
  <si>
    <t>Group Businesses</t>
  </si>
  <si>
    <t>Net interest income</t>
  </si>
  <si>
    <t>Non-interest income</t>
  </si>
  <si>
    <t>Operating expenses</t>
  </si>
  <si>
    <t>Deposit to loan ratio</t>
  </si>
  <si>
    <t>Full Time Equivalent (FTE) employees</t>
  </si>
  <si>
    <t>Capitalised software</t>
  </si>
  <si>
    <t>Investment spend</t>
  </si>
  <si>
    <t>Provisioning</t>
  </si>
  <si>
    <t>NCI</t>
  </si>
  <si>
    <t>LCR</t>
  </si>
  <si>
    <t>Internationally comparable capital ratios</t>
  </si>
  <si>
    <t>Deposits and other borrowings</t>
  </si>
  <si>
    <t>NSFR</t>
  </si>
  <si>
    <t>Funding by residual maturity</t>
  </si>
  <si>
    <t>Group performance</t>
  </si>
  <si>
    <t>Section name</t>
  </si>
  <si>
    <t>Ref</t>
  </si>
  <si>
    <t>Table names</t>
  </si>
  <si>
    <t>Supplementary information</t>
  </si>
  <si>
    <t>Credit quality</t>
  </si>
  <si>
    <t>Segment reporting</t>
  </si>
  <si>
    <t>Average balance sheet and interest rates</t>
  </si>
  <si>
    <t>Impact of Notable Items by segment</t>
  </si>
  <si>
    <t>Financial statements</t>
  </si>
  <si>
    <t>Consolidated income statement</t>
  </si>
  <si>
    <t>Consolidated statement of comprehensive income</t>
  </si>
  <si>
    <t>Consolidated balance sheet</t>
  </si>
  <si>
    <t>Consolidated statement of changes in equity</t>
  </si>
  <si>
    <t>Consolidated cash flow statement</t>
  </si>
  <si>
    <t>Reserves</t>
  </si>
  <si>
    <t>Funding and liquidity risk management</t>
  </si>
  <si>
    <t>Capital and dividends</t>
  </si>
  <si>
    <t>Markets related income</t>
  </si>
  <si>
    <t>Net operating income contribution</t>
  </si>
  <si>
    <t>Credit impairment charges</t>
  </si>
  <si>
    <t>Share capital</t>
  </si>
  <si>
    <t>Impact of Notable Items</t>
  </si>
  <si>
    <t>`</t>
  </si>
  <si>
    <t>Cash and balances with central banks as at beginning of period</t>
  </si>
  <si>
    <t>Cash and balances with central banks as at end of period</t>
  </si>
  <si>
    <t>2.10</t>
  </si>
  <si>
    <t>Interest</t>
  </si>
  <si>
    <t>Treasury income</t>
  </si>
  <si>
    <t>2.11</t>
  </si>
  <si>
    <t>2.12</t>
  </si>
  <si>
    <t>2.13</t>
  </si>
  <si>
    <t>2.14</t>
  </si>
  <si>
    <t>2.15</t>
  </si>
  <si>
    <t>2.16</t>
  </si>
  <si>
    <t>2.17</t>
  </si>
  <si>
    <t>2.18</t>
  </si>
  <si>
    <t xml:space="preserve">
$m</t>
  </si>
  <si>
    <t>Balance as at 31 March 2025</t>
  </si>
  <si>
    <t>2.19</t>
  </si>
  <si>
    <t>2.19.1</t>
  </si>
  <si>
    <t>2.19.2</t>
  </si>
  <si>
    <t>2.19.3</t>
  </si>
  <si>
    <t>2.19.4</t>
  </si>
  <si>
    <t>2.19.5</t>
  </si>
  <si>
    <t>Reported results by segment</t>
  </si>
  <si>
    <t xml:space="preserve">This document has been prepared to assist in the review and consideration of Westpac’s 2025 Annual Report and Full Year Results Announcement. No representation or warranty is made as to the accuracy, completeness or reliability of the information in this document. Investors, and potential investors, should refer to the 2025 Annual Report and Full Year Results Announcement available at www.westpac.com.au. </t>
  </si>
  <si>
    <t>All footnotes for the related tables and glossary of abbreviations and defined terms can be found in the 2025 Annual Report and Full Year Results Announcement.</t>
  </si>
  <si>
    <t>Business &amp; Wealth</t>
  </si>
  <si>
    <t>Institutional</t>
  </si>
  <si>
    <t>New Zealand</t>
  </si>
  <si>
    <t>Financial information</t>
  </si>
  <si>
    <t>Loan and deposit market share and system multiple metrics</t>
  </si>
  <si>
    <t>New Zealand NZ$</t>
  </si>
  <si>
    <t>New Zealand A$</t>
  </si>
  <si>
    <t>Statutory results</t>
  </si>
  <si>
    <t>Credit quality key metrics</t>
  </si>
  <si>
    <t>Movement in impaired exposures</t>
  </si>
  <si>
    <t>Risk Weighted Assets (RWA)</t>
  </si>
  <si>
    <t>Full Year Sept 2025</t>
  </si>
  <si>
    <t>Full Year Sept 2024</t>
  </si>
  <si>
    <t>% Mov't
Sept 25 - Sept 24</t>
  </si>
  <si>
    <t>Half Year Sept 2025</t>
  </si>
  <si>
    <t>Half Year March 2025</t>
  </si>
  <si>
    <t>% Mov't
Sept 25 - Mar 25</t>
  </si>
  <si>
    <t>Net operating income</t>
  </si>
  <si>
    <t>Pre-provision profit</t>
  </si>
  <si>
    <t>Impairment (charges)/benefits</t>
  </si>
  <si>
    <t>Profit before income tax expense</t>
  </si>
  <si>
    <t>Income tax expense</t>
  </si>
  <si>
    <t>Profit after income tax expense</t>
  </si>
  <si>
    <t>Profit attributable to non-controlling interests (NCI)</t>
  </si>
  <si>
    <t>Net profit attributable to owners of WBC</t>
  </si>
  <si>
    <t>Effective tax rate</t>
  </si>
  <si>
    <t>Net profit excluding Notable Items</t>
  </si>
  <si>
    <t>Notable Items (post tax)</t>
  </si>
  <si>
    <t>Hedging items</t>
  </si>
  <si>
    <t>large</t>
  </si>
  <si>
    <t>Large items</t>
  </si>
  <si>
    <t>Shareholder value</t>
  </si>
  <si>
    <t>Fully franked ordinary dividends per share (cents)</t>
  </si>
  <si>
    <t>Fully franked special dividend per share (cents)</t>
  </si>
  <si>
    <t>Net tangible assets per ordinary share ($)</t>
  </si>
  <si>
    <t>Book value per ordinary share ($)</t>
  </si>
  <si>
    <t>Shareholder value - statutory basis</t>
  </si>
  <si>
    <t>Dividend payout ratio</t>
  </si>
  <si>
    <t>Basic earnings per ordinary share (cents)</t>
  </si>
  <si>
    <t>Diluted earnings per ordinary share (cents)</t>
  </si>
  <si>
    <t>Return on average ordinary equity</t>
  </si>
  <si>
    <t>Return on average tangible equity (ROTE)</t>
  </si>
  <si>
    <t>Shareholder value - excluding Notable Items</t>
  </si>
  <si>
    <t>Adjusted dividend payout ratio</t>
  </si>
  <si>
    <t>ROTE</t>
  </si>
  <si>
    <t>Business performance - excluding Notable Items</t>
  </si>
  <si>
    <t>Group NIM</t>
  </si>
  <si>
    <t>Core NIM</t>
  </si>
  <si>
    <t>Treasury &amp; markets impact on NIM</t>
  </si>
  <si>
    <t>Expense to income ratio</t>
  </si>
  <si>
    <t>Full time equivalent employees (FTE)</t>
  </si>
  <si>
    <t>Capital, funding and liquidity</t>
  </si>
  <si>
    <t>Level 2 common equity Tier 1 capital ratio:</t>
  </si>
  <si>
    <t>- Australian Prudential Regulation Authority (APRA)</t>
  </si>
  <si>
    <t>- Internationally comparable</t>
  </si>
  <si>
    <t>Liquidity coverage ratio (LCR)</t>
  </si>
  <si>
    <t>Net stable funding ratio (NSFR)</t>
  </si>
  <si>
    <t>Credit quality and impairment charges</t>
  </si>
  <si>
    <t>Impaired exposures to gross loans</t>
  </si>
  <si>
    <t>Impaired exposures provisions to impaired exposures</t>
  </si>
  <si>
    <t>Collectively assessed provisions to credit RWA</t>
  </si>
  <si>
    <t>Total provisions to credit RWA</t>
  </si>
  <si>
    <t>Total committed exposure (TCE) ($bn)</t>
  </si>
  <si>
    <t>Total stressed exposures as a % of TCE</t>
  </si>
  <si>
    <t>Total provision to gross loans</t>
  </si>
  <si>
    <t>Mortgages 90+ day delinquencies</t>
  </si>
  <si>
    <t>Other consumer loans 90+ day delinquencies</t>
  </si>
  <si>
    <t>Impairment charges/(benefits) to average loans</t>
  </si>
  <si>
    <t>Balance sheet ($m)</t>
  </si>
  <si>
    <t>Gross loans</t>
  </si>
  <si>
    <t>Average interest-earning assets ($m)</t>
  </si>
  <si>
    <t>Total assets</t>
  </si>
  <si>
    <t>Customer deposits</t>
  </si>
  <si>
    <t>Average ordinary equity ($m)</t>
  </si>
  <si>
    <t>Average tangible ordinary equity ($m)</t>
  </si>
  <si>
    <t>Average total equity ($m)</t>
  </si>
  <si>
    <t>Weighted average ordinary shares (millions)</t>
  </si>
  <si>
    <t>Total</t>
  </si>
  <si>
    <t>Income tax (expense)/benefit and NCI</t>
  </si>
  <si>
    <t>Net profit/(loss)</t>
  </si>
  <si>
    <t>Net interest Income (Excluding Notable Items, $m)</t>
  </si>
  <si>
    <t>Core net interest income</t>
  </si>
  <si>
    <t>Treasury</t>
  </si>
  <si>
    <t>Markets</t>
  </si>
  <si>
    <t>Average interest earning assets ($m)</t>
  </si>
  <si>
    <t>Housing</t>
  </si>
  <si>
    <t>Personal</t>
  </si>
  <si>
    <t>Business</t>
  </si>
  <si>
    <t>Liquid assets</t>
  </si>
  <si>
    <t>Other interest-earning assets</t>
  </si>
  <si>
    <t>Average interest earning assets</t>
  </si>
  <si>
    <t>NIM (Excluding Notable Items, %)</t>
  </si>
  <si>
    <t xml:space="preserve"> NIM</t>
  </si>
  <si>
    <t>Treasury &amp; Markets impact on NIM</t>
  </si>
  <si>
    <t xml:space="preserve"> </t>
  </si>
  <si>
    <t>Average balance</t>
  </si>
  <si>
    <t>Average rate</t>
  </si>
  <si>
    <t>%</t>
  </si>
  <si>
    <t>Assets</t>
  </si>
  <si>
    <t>Interest earning assets</t>
  </si>
  <si>
    <t>Australia</t>
  </si>
  <si>
    <t>Other overseas</t>
  </si>
  <si>
    <t>Trading securities and financial assets measured at FVIS</t>
  </si>
  <si>
    <t>Investment securities</t>
  </si>
  <si>
    <t>Other interest earning assets</t>
  </si>
  <si>
    <t>Total interest earning assets and interest income</t>
  </si>
  <si>
    <t>Non-interest earning assets</t>
  </si>
  <si>
    <t>Derivative financial instruments</t>
  </si>
  <si>
    <t>All other assets</t>
  </si>
  <si>
    <t>Total non-interest earning assets</t>
  </si>
  <si>
    <t>Liabilities</t>
  </si>
  <si>
    <t>Interest bearing liabilities</t>
  </si>
  <si>
    <t>Certificates of deposit</t>
  </si>
  <si>
    <t>Transactions</t>
  </si>
  <si>
    <t>Savings</t>
  </si>
  <si>
    <t>Term</t>
  </si>
  <si>
    <t>Repurchase agreements</t>
  </si>
  <si>
    <t>Loan capital</t>
  </si>
  <si>
    <t>Other interest bearing liabilities</t>
  </si>
  <si>
    <t>Total interest bearing liabilities and interest expense</t>
  </si>
  <si>
    <t>Non-interest bearing liabilities</t>
  </si>
  <si>
    <t>All other liabilities</t>
  </si>
  <si>
    <t>Total non-interest bearing liabilities</t>
  </si>
  <si>
    <t>Total liabilities</t>
  </si>
  <si>
    <t>Shareholders' equity</t>
  </si>
  <si>
    <t>Total equity</t>
  </si>
  <si>
    <t>Total liabilities and equity</t>
  </si>
  <si>
    <t>As at 
30 Sept 2025</t>
  </si>
  <si>
    <t>As at 
31 March 2025</t>
  </si>
  <si>
    <t>As at 
30 Sept 2024</t>
  </si>
  <si>
    <t>RAMS (in runoff)</t>
  </si>
  <si>
    <t>Auto finance</t>
  </si>
  <si>
    <t>New Zealand (A$)</t>
  </si>
  <si>
    <t>New Zealand (NZ$)</t>
  </si>
  <si>
    <t>Other overseas (A$)</t>
  </si>
  <si>
    <t>Provision for expected credit losses</t>
  </si>
  <si>
    <t xml:space="preserve">Total loans </t>
  </si>
  <si>
    <t>Non-interest bearing</t>
  </si>
  <si>
    <t>Total customer deposits</t>
  </si>
  <si>
    <t>Total deposits and other borrowings</t>
  </si>
  <si>
    <t>Market Share</t>
  </si>
  <si>
    <t>ADI System (APRA)</t>
  </si>
  <si>
    <t>Housing credit</t>
  </si>
  <si>
    <t>Personal credit cards</t>
  </si>
  <si>
    <t>Business credit</t>
  </si>
  <si>
    <t>Household deposits</t>
  </si>
  <si>
    <t>Business deposits</t>
  </si>
  <si>
    <t>New Zealand (Reserve Bank of New Zealand (RBNZ))</t>
  </si>
  <si>
    <t>Consumer lending</t>
  </si>
  <si>
    <t>Business lending</t>
  </si>
  <si>
    <t>Deposits</t>
  </si>
  <si>
    <t>System multiples</t>
  </si>
  <si>
    <t>n/a</t>
  </si>
  <si>
    <t>New Zealand (RBNZ)</t>
  </si>
  <si>
    <t>Excluding Notable Items, $m</t>
  </si>
  <si>
    <t>Net fee income</t>
  </si>
  <si>
    <t>Net wealth management income</t>
  </si>
  <si>
    <t>Trading and other income</t>
  </si>
  <si>
    <t>Total non-interest income</t>
  </si>
  <si>
    <t>Markets income</t>
  </si>
  <si>
    <t>Sales and risk management income</t>
  </si>
  <si>
    <t>Derivative valuation adjustment</t>
  </si>
  <si>
    <t>Staff expenses</t>
  </si>
  <si>
    <t>Occupancy expenses</t>
  </si>
  <si>
    <t>Technology expenses</t>
  </si>
  <si>
    <t>Other expenses</t>
  </si>
  <si>
    <t>Fit for Growth restructuring expenses</t>
  </si>
  <si>
    <t>Total operating expenses</t>
  </si>
  <si>
    <t>Number of FTE</t>
  </si>
  <si>
    <t>Permanent employees</t>
  </si>
  <si>
    <t>Temporary employees</t>
  </si>
  <si>
    <t>FTE</t>
  </si>
  <si>
    <t>Average FTE</t>
  </si>
  <si>
    <t>Expensed</t>
  </si>
  <si>
    <t>Capitalised software, fixed assets and prepayments</t>
  </si>
  <si>
    <t>UNITE</t>
  </si>
  <si>
    <t>Growth and productivity</t>
  </si>
  <si>
    <t>Risk and regulatory</t>
  </si>
  <si>
    <t>Balance as at beginning of the period</t>
  </si>
  <si>
    <t>Total additions</t>
  </si>
  <si>
    <t>Amortisation expense</t>
  </si>
  <si>
    <t>Impairment expense</t>
  </si>
  <si>
    <t>Foreign exchange movements</t>
  </si>
  <si>
    <t>Balance as at end of the period</t>
  </si>
  <si>
    <t>Average amortisation period (years)</t>
  </si>
  <si>
    <t>(0.4) years</t>
  </si>
  <si>
    <t>(0.3) years</t>
  </si>
  <si>
    <t>Individually assessed provisions (IAPs)</t>
  </si>
  <si>
    <t>New IAPs</t>
  </si>
  <si>
    <t>Write-backs</t>
  </si>
  <si>
    <t>Recoveries</t>
  </si>
  <si>
    <t>Total IAPs, write-backs and recoveries</t>
  </si>
  <si>
    <t>Collectively assessed provisions (CAPs)</t>
  </si>
  <si>
    <t>Write-offs</t>
  </si>
  <si>
    <t>Other changes in CAPs</t>
  </si>
  <si>
    <t>Total CAPs</t>
  </si>
  <si>
    <t>Total impairment (charges)/benefits</t>
  </si>
  <si>
    <t>Net write-offs to average gross loans</t>
  </si>
  <si>
    <t>Stressed exposures by credit grade as a % of TCE:</t>
  </si>
  <si>
    <t>Impaired</t>
  </si>
  <si>
    <t>Non performing, 90 days past due</t>
  </si>
  <si>
    <t>Non performing, less than 90 days past due</t>
  </si>
  <si>
    <t>Watchlist and substandard</t>
  </si>
  <si>
    <t>Total stressed exposures</t>
  </si>
  <si>
    <t>Impaired exposures to TCE for business and institutional:</t>
  </si>
  <si>
    <t>Business Australia</t>
  </si>
  <si>
    <t>Business New Zealand</t>
  </si>
  <si>
    <t>Mortgage 90+ day delinquencies:</t>
  </si>
  <si>
    <t>Group</t>
  </si>
  <si>
    <t>Other consumer loans 90+ day delinquencies:</t>
  </si>
  <si>
    <t>Other:</t>
  </si>
  <si>
    <t>Impaired exposure provisions to impaired exposures</t>
  </si>
  <si>
    <t>Total provisions to gross loans</t>
  </si>
  <si>
    <t>Collectively assessed provisions to credit risk weighted assets</t>
  </si>
  <si>
    <t>Total provisions to credit risk weighted assets</t>
  </si>
  <si>
    <t>New and increased - individually managed</t>
  </si>
  <si>
    <t>Returned to performing or repaid</t>
  </si>
  <si>
    <t>Portfolio managed - new/increased/returned/repaid</t>
  </si>
  <si>
    <t>Exchange rate and other adjustments</t>
  </si>
  <si>
    <t>Provision for expected credit losses (ECL) on loans and credit commitments</t>
  </si>
  <si>
    <t>Collectively assessed provisions</t>
  </si>
  <si>
    <t>Modelled provision</t>
  </si>
  <si>
    <t>Overlays</t>
  </si>
  <si>
    <t>Total collectively assessed provisions</t>
  </si>
  <si>
    <t>Individually assessed provisions</t>
  </si>
  <si>
    <t>Total provision for ECL on loans and credit commitments</t>
  </si>
  <si>
    <t>Provision for ECL on debt securities at amortised cost</t>
  </si>
  <si>
    <t>Provision for ECL on debt securities at FVOCI</t>
  </si>
  <si>
    <t>Total provision for ECL</t>
  </si>
  <si>
    <t>Scenario weightings (%)</t>
  </si>
  <si>
    <t>Upside</t>
  </si>
  <si>
    <t>Base</t>
  </si>
  <si>
    <t>Downside</t>
  </si>
  <si>
    <t>Debt issues</t>
  </si>
  <si>
    <t>Term funding from central banks</t>
  </si>
  <si>
    <t>Equity</t>
  </si>
  <si>
    <t>Total equity attributable to owners of WBC</t>
  </si>
  <si>
    <t>Non-controlling interests</t>
  </si>
  <si>
    <t>Quarter Sept 2025</t>
  </si>
  <si>
    <t>Quarter March 2025</t>
  </si>
  <si>
    <t>Quarter Sept 2024</t>
  </si>
  <si>
    <t>High Quality Liquid Assets (HQLA)</t>
  </si>
  <si>
    <t>Total LCR liquid assets</t>
  </si>
  <si>
    <t>Cash outflows in a modelled 30-day APRA defined stressed scenario</t>
  </si>
  <si>
    <t>Wholesale funding</t>
  </si>
  <si>
    <t>Other flows</t>
  </si>
  <si>
    <t>Available stable funding</t>
  </si>
  <si>
    <t>Required stable funding</t>
  </si>
  <si>
    <t>Net stable funding ratio</t>
  </si>
  <si>
    <t>Ratio %</t>
  </si>
  <si>
    <t>Short term</t>
  </si>
  <si>
    <t>Long term - less than or equal to one year residual maturity</t>
  </si>
  <si>
    <t>Long term - more than one year residual maturity</t>
  </si>
  <si>
    <t>Securitisation</t>
  </si>
  <si>
    <t>Total wholesale funding</t>
  </si>
  <si>
    <t>Total funding</t>
  </si>
  <si>
    <t>Level 2 regulatory capital structure</t>
  </si>
  <si>
    <t>Common equity Tier 1 (CET1) capital after deductions ($m)</t>
  </si>
  <si>
    <t>Additional Tier 1 capital (AT1) ($m)</t>
  </si>
  <si>
    <t>Tier 1 Capital ($m)</t>
  </si>
  <si>
    <t>Tier 2 Capital ($m)</t>
  </si>
  <si>
    <t>Total Capital ($m)</t>
  </si>
  <si>
    <t>Risk weighted assets (RWA) ($m)</t>
  </si>
  <si>
    <t>CET1 capital ratio</t>
  </si>
  <si>
    <t>Additional Tier 1 capital ratio</t>
  </si>
  <si>
    <t>Tier 1 capital ratio</t>
  </si>
  <si>
    <t>Tier 2 capital ratio</t>
  </si>
  <si>
    <t>Total capital ratio</t>
  </si>
  <si>
    <t>APRA leverage ratio</t>
  </si>
  <si>
    <t>Level 1 regulatory capital structure</t>
  </si>
  <si>
    <t>CET1 capital after deductions ($m)</t>
  </si>
  <si>
    <t>Risk weighted assets ($m)</t>
  </si>
  <si>
    <t>Total regulatory capital ratio</t>
  </si>
  <si>
    <t>Leverage ratio</t>
  </si>
  <si>
    <t>Credit risk:</t>
  </si>
  <si>
    <t>Corporate</t>
  </si>
  <si>
    <t>Residential Mortgages</t>
  </si>
  <si>
    <t>SME Retail</t>
  </si>
  <si>
    <t>Qualifying Revolving Retail</t>
  </si>
  <si>
    <t>Other Retail</t>
  </si>
  <si>
    <t>Large Corporate</t>
  </si>
  <si>
    <t>Sovereign</t>
  </si>
  <si>
    <t>Financial Institutions</t>
  </si>
  <si>
    <t>Specialised Lending</t>
  </si>
  <si>
    <t>Standardised</t>
  </si>
  <si>
    <t>RBNZ Regulated Entities</t>
  </si>
  <si>
    <t>Settlement risk</t>
  </si>
  <si>
    <t>Credit valuation adjustment</t>
  </si>
  <si>
    <t>Total credit risk</t>
  </si>
  <si>
    <t>Market risk</t>
  </si>
  <si>
    <t>Interest rate risk in the banking book (IRRBB)</t>
  </si>
  <si>
    <t>Operational risk</t>
  </si>
  <si>
    <t>Total risk weighted assets</t>
  </si>
  <si>
    <t>Ordinary dividend - Interim (cents per share)</t>
  </si>
  <si>
    <t>Ordinary dividend - Final (cents per share)</t>
  </si>
  <si>
    <t>Total ordinary dividend (cents per share)</t>
  </si>
  <si>
    <t>Special dividend (cents per share)</t>
  </si>
  <si>
    <t>Ordinary dividend payout ratio</t>
  </si>
  <si>
    <t>Adjusted ordinary dividend payout ratio (ex Notable Items)</t>
  </si>
  <si>
    <t>Adjusted franking credit balance ($m)</t>
  </si>
  <si>
    <t xml:space="preserve">Business &amp; Wealth </t>
  </si>
  <si>
    <t>New Zealand 
(A$)</t>
  </si>
  <si>
    <t>Group
Businesses</t>
  </si>
  <si>
    <t xml:space="preserve">Net operating income </t>
  </si>
  <si>
    <t>Profit before income tax (expense)/benefit</t>
  </si>
  <si>
    <t>Net interest margin</t>
  </si>
  <si>
    <t>$bn</t>
  </si>
  <si>
    <t>Mortgage offsets</t>
  </si>
  <si>
    <t>Other</t>
  </si>
  <si>
    <t>Provisions</t>
  </si>
  <si>
    <t>Total loans</t>
  </si>
  <si>
    <t>TCE</t>
  </si>
  <si>
    <t>Risk weighted assets</t>
  </si>
  <si>
    <t>Average allocated capital</t>
  </si>
  <si>
    <t>Mortgage 90+ day delinquencies</t>
  </si>
  <si>
    <t>Total stressed exposures to TCE</t>
  </si>
  <si>
    <t>Commercial/SME</t>
  </si>
  <si>
    <t>Pacific</t>
  </si>
  <si>
    <t>Total funds under management</t>
  </si>
  <si>
    <t>Impaired exposures to TCE</t>
  </si>
  <si>
    <t>Net interest margin ex markets</t>
  </si>
  <si>
    <t>Transactions and others</t>
  </si>
  <si>
    <t>Average interest earning assets ex markets</t>
  </si>
  <si>
    <t>Lending and deposit revenue</t>
  </si>
  <si>
    <t>Derivative valuation adjustment (DVA)</t>
  </si>
  <si>
    <t>Excluding Notable Items, NZ$m</t>
  </si>
  <si>
    <t>NZ$bn</t>
  </si>
  <si>
    <t>Mortgages</t>
  </si>
  <si>
    <t>Total funds</t>
  </si>
  <si>
    <t>Interest income:</t>
  </si>
  <si>
    <t>Calculated using the effective interest method</t>
  </si>
  <si>
    <t>Total interest income</t>
  </si>
  <si>
    <t>Interest expense</t>
  </si>
  <si>
    <t>Net fees</t>
  </si>
  <si>
    <t>Net wealth management</t>
  </si>
  <si>
    <t>Trading</t>
  </si>
  <si>
    <t>Net profit attributable to non-controlling interests (NCI)</t>
  </si>
  <si>
    <t>Net profit attributable to owners of Westpac Banking Corporation (WBC)</t>
  </si>
  <si>
    <t>Earnings per share (cents)</t>
  </si>
  <si>
    <t>Basic</t>
  </si>
  <si>
    <t>Diluted</t>
  </si>
  <si>
    <t>Other comprehensive income/(expense)</t>
  </si>
  <si>
    <t>Items that may be reclassified subsequently to profit or loss</t>
  </si>
  <si>
    <t>Gains/(losses) recognised in equity on:</t>
  </si>
  <si>
    <t>Debt securities measured at fair value through other comprehensive income (FVOCI)</t>
  </si>
  <si>
    <t>Cash flow hedging instruments</t>
  </si>
  <si>
    <t>Transferred to income statement:</t>
  </si>
  <si>
    <t>Debt securities measured at FVOCI</t>
  </si>
  <si>
    <t>Loss allowance on debt securities measured at FVOCI</t>
  </si>
  <si>
    <t>Exchange differences on translation of foreign operations (net of associated hedges)</t>
  </si>
  <si>
    <t>Income tax on items taken to or transferred from equity:</t>
  </si>
  <si>
    <t>Items that will not be reclassified subsequently to profit or loss</t>
  </si>
  <si>
    <t>Gains/(losses) on equity securities measured at FVOCI (net of tax)</t>
  </si>
  <si>
    <t>Own credit adjustment on financial liabilities designated at fair value (net of tax)</t>
  </si>
  <si>
    <t>Remeasurement of defined benefit obligation recognised in equity (net of tax)</t>
  </si>
  <si>
    <t>Net other comprehensive income/(expense) (net of tax)</t>
  </si>
  <si>
    <t>Total comprehensive income</t>
  </si>
  <si>
    <t>Attributable to:</t>
  </si>
  <si>
    <t>Owners of WBC</t>
  </si>
  <si>
    <t>Cash and balances with central banks</t>
  </si>
  <si>
    <t>Collateral paid</t>
  </si>
  <si>
    <t>Trading securities and financial assets measured at fair value through income statement (FVIS)</t>
  </si>
  <si>
    <t>Other financial assets</t>
  </si>
  <si>
    <t>Property and equipment</t>
  </si>
  <si>
    <t>Tax assets</t>
  </si>
  <si>
    <t>Intangible assets</t>
  </si>
  <si>
    <t>Other assets</t>
  </si>
  <si>
    <t>Collateral received</t>
  </si>
  <si>
    <t>Other financial liabilities</t>
  </si>
  <si>
    <t>Tax liabilities</t>
  </si>
  <si>
    <t>Other liabilities</t>
  </si>
  <si>
    <t>Total liabilities excluding loan capital</t>
  </si>
  <si>
    <t>Net assets</t>
  </si>
  <si>
    <t>Share capital:</t>
  </si>
  <si>
    <t>Ordinary share capital</t>
  </si>
  <si>
    <t>Treasury shares</t>
  </si>
  <si>
    <t>Retained profits</t>
  </si>
  <si>
    <t>Total shareholders' equity and NCI</t>
  </si>
  <si>
    <t>Retained
profits</t>
  </si>
  <si>
    <t>Total equity
attributable
to owners
of WBC</t>
  </si>
  <si>
    <t>Total
shareholders'
equity
and NCI</t>
  </si>
  <si>
    <t>Balance as at 30 September 2023</t>
  </si>
  <si>
    <t>Net other comprehensive income/(expense)</t>
  </si>
  <si>
    <t>Total comprehensive income/(expense)</t>
  </si>
  <si>
    <t>Transactions in capacity as equity holders:</t>
  </si>
  <si>
    <t>Dividends on ordinary shares</t>
  </si>
  <si>
    <t>Share buyback</t>
  </si>
  <si>
    <t>Other equity movements:</t>
  </si>
  <si>
    <t>Share-based payment arrangements</t>
  </si>
  <si>
    <t>Purchase of shares</t>
  </si>
  <si>
    <t>Net acquisition of treasury shares</t>
  </si>
  <si>
    <t>Acquisition of minority interest</t>
  </si>
  <si>
    <t>Preference shares issued</t>
  </si>
  <si>
    <t>Total contributions and distributions</t>
  </si>
  <si>
    <t>Balance as at 30 September 2024</t>
  </si>
  <si>
    <t>Balance as at 30 September 2025</t>
  </si>
  <si>
    <t>Cash flows from operating activities</t>
  </si>
  <si>
    <t>Interest received</t>
  </si>
  <si>
    <t>Interest paid</t>
  </si>
  <si>
    <t>Dividends received</t>
  </si>
  <si>
    <t>Other non-interest income received</t>
  </si>
  <si>
    <t>Operating expenses paid</t>
  </si>
  <si>
    <t>Income tax paid</t>
  </si>
  <si>
    <t>Cash flows from operating activities before changes in operating assets and liabilities</t>
  </si>
  <si>
    <t>Net (increase)/decrease in:</t>
  </si>
  <si>
    <t>Net increase/(decrease) in:</t>
  </si>
  <si>
    <t>Net cash provided by/(used in) operating activities</t>
  </si>
  <si>
    <t>Cash flows from investing activities</t>
  </si>
  <si>
    <t>Proceeds from investment securities</t>
  </si>
  <si>
    <t>Purchase of investment securities</t>
  </si>
  <si>
    <t>Purchase of controlled entities and other businesses</t>
  </si>
  <si>
    <t>Purchase of associates</t>
  </si>
  <si>
    <t>Proceeds from sale of loans portfolio</t>
  </si>
  <si>
    <t>Proceeds from disposal of property and equipment</t>
  </si>
  <si>
    <t>Purchase of property and equipment</t>
  </si>
  <si>
    <t>Purchase of intangible assets</t>
  </si>
  <si>
    <t>Net cash provided by/(used in) investing activities</t>
  </si>
  <si>
    <t>Cash flows from financing activities</t>
  </si>
  <si>
    <t>Proceeds from debt issues (net of issue costs)</t>
  </si>
  <si>
    <t>Redemption of debt issues</t>
  </si>
  <si>
    <t>Payments for the principal portion of lease liabilities</t>
  </si>
  <si>
    <t>Issue of loan capital (net of issue costs)</t>
  </si>
  <si>
    <t>Redemption of loan capital</t>
  </si>
  <si>
    <t>Payments for share buyback</t>
  </si>
  <si>
    <t>Issue of perpetual preference shares (net of issue cost)</t>
  </si>
  <si>
    <t>Purchase of shares relating to share-based payment arrangements</t>
  </si>
  <si>
    <t>Net purchase of treasury shares (including RSP and EIP restricted shares)</t>
  </si>
  <si>
    <t>Payment of dividends</t>
  </si>
  <si>
    <t>Dividends paid to NCI</t>
  </si>
  <si>
    <t>Purchase of shares from NCI</t>
  </si>
  <si>
    <t>Net cash provided by/(used in) financing activities</t>
  </si>
  <si>
    <t>Net increase/(decrease) in cash and balances with central banks</t>
  </si>
  <si>
    <t>Effect of exchange rate changes on cash and balances with central banks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</si>
</sst>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00_);_(* \(#,##0.00\);_(* &quot;-&quot;??_);_(@_)"/>
    <numFmt numFmtId="165" formatCode="###0;\(###0\);\-"/>
    <numFmt numFmtId="166" formatCode="_(#,##0_);\(#,##0\);\-_);_(@"/>
    <numFmt numFmtId="167" formatCode="_(#,##0.0&quot;%&quot;;\(#,##0.0&quot;%&quot;\);\-_);_(@"/>
    <numFmt numFmtId="168" formatCode="_(#,##0&quot; bps&quot;;\(#,##0&quot; bps&quot;\);\-_);_(@"/>
    <numFmt numFmtId="169" formatCode="[$-C09]dd\-mmm\-yy;@"/>
    <numFmt numFmtId="170" formatCode="_-[$€-2]* #,##0.00_-;\-[$€-2]* #,##0.00_-;_-[$€-2]* &quot;-&quot;??_-"/>
    <numFmt numFmtId="171" formatCode="_(#,##0.0_);\(#,##0.0\);\-_);_(@"/>
    <numFmt numFmtId="172" formatCode="_(#,##0.00&quot;%&quot;;\(#,##0.00&quot;%&quot;\);\-_);_(@"/>
    <numFmt numFmtId="173" formatCode="_(#,##0.00_);\(#,##0.00\);\-_);_(@"/>
    <numFmt numFmtId="174" formatCode="_(#,##0&quot;%&quot;;\(#,##0&quot;%&quot;\);\-_);_(@"/>
    <numFmt numFmtId="175" formatCode="_(#,##0%_);\(#,##0%\);\-_);_(@"/>
    <numFmt numFmtId="176" formatCode="0.00%_);\(0.00%\);\-_%_)"/>
    <numFmt numFmtId="177" formatCode="_(* #,##0.0_);_(* \(#,##0.0\);_(* &quot;-&quot;??_);_(@_)"/>
    <numFmt numFmtId="178" formatCode="#,##0.000000000000000"/>
    <numFmt numFmtId="179" formatCode="_(* #,##0_);_(* \(#,##0\);_(* &quot;-&quot;??_);_(@_)"/>
    <numFmt numFmtId="180" formatCode="#,##0;\(#,##0\);\-"/>
  </numFmts>
  <fonts count="23">
    <font>
      <sz val="11"/>
      <color theme="1"/>
      <name val="Calibri"/>
      <family val="2"/>
      <scheme val="minor"/>
    </font>
    <font>
      <sz val="11"/>
      <color indexed="8"/>
      <name val="Calibri"/>
      <family val="2"/>
    </font>
    <font>
      <sz val="8"/>
      <name val="Arial"/>
      <family val="2"/>
    </font>
    <font>
      <sz val="11"/>
      <color indexed="8"/>
      <name val="Calibri"/>
      <family val="2"/>
    </font>
    <font>
      <b/>
      <sz val="8"/>
      <name val="Arial"/>
      <family val="2"/>
    </font>
    <font>
      <b/>
      <sz val="8"/>
      <color indexed="8"/>
      <name val="Arial"/>
      <family val="2"/>
    </font>
    <font>
      <sz val="8"/>
      <color indexed="8"/>
      <name val="Arial"/>
      <family val="2"/>
    </font>
    <font>
      <sz val="10"/>
      <name val="Helv"/>
      <family val="2"/>
    </font>
    <font>
      <sz val="10"/>
      <name val="Arial"/>
      <family val="2"/>
    </font>
    <font>
      <sz val="7.5"/>
      <name val="Lucida Sans"/>
      <family val="2"/>
    </font>
    <font>
      <b/>
      <i/>
      <sz val="9"/>
      <color indexed="40"/>
      <name val="Lucida Sans"/>
      <family val="2"/>
    </font>
    <font>
      <sz val="11"/>
      <color theme="1"/>
      <name val="Calibri"/>
      <family val="2"/>
      <scheme val="minor"/>
    </font>
    <font>
      <u/>
      <sz val="11"/>
      <color theme="10"/>
      <name val="Calibri"/>
      <family val="2"/>
      <scheme val="minor"/>
    </font>
    <font>
      <b/>
      <sz val="11"/>
      <color theme="1"/>
      <name val="Calibri"/>
      <family val="2"/>
      <scheme val="minor"/>
    </font>
    <font>
      <b/>
      <sz val="8"/>
      <color rgb="FFFF0000"/>
      <name val="Arial"/>
      <family val="2"/>
    </font>
    <font>
      <b/>
      <sz val="8"/>
      <color theme="1"/>
      <name val="Arial"/>
      <family val="2"/>
    </font>
    <font>
      <sz val="8"/>
      <color theme="1"/>
      <name val="Arial"/>
      <family val="2"/>
    </font>
    <font>
      <sz val="16"/>
      <color rgb="FFFF0000"/>
      <name val="Arial"/>
      <family val="2"/>
    </font>
    <font>
      <sz val="11"/>
      <color theme="1"/>
      <name val="Arial"/>
      <family val="2"/>
    </font>
    <font>
      <b/>
      <sz val="11"/>
      <color theme="1"/>
      <name val="Arial"/>
      <family val="2"/>
    </font>
    <font>
      <u/>
      <sz val="11"/>
      <color theme="10"/>
      <name val="Arial"/>
      <family val="2"/>
    </font>
    <font>
      <sz val="11"/>
      <color theme="1"/>
      <name val="Segoe UI"/>
      <family val="2"/>
    </font>
    <font>
      <sz val="8"/>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ck">
        <color indexed="40"/>
      </left>
      <right/>
      <top/>
      <bottom/>
      <diagonal/>
    </border>
    <border>
      <left/>
      <right/>
      <top/>
      <bottom style="thick">
        <color indexed="40"/>
      </bottom>
      <diagonal/>
    </border>
    <border>
      <left/>
      <right/>
      <top/>
      <bottom style="thin">
        <color indexed="64"/>
      </bottom>
      <diagonal/>
    </border>
    <border>
      <left/>
      <right/>
      <top/>
      <bottom style="medium">
        <color indexed="10"/>
      </bottom>
      <diagonal/>
    </border>
    <border>
      <left/>
      <right/>
      <top style="thin">
        <color indexed="64"/>
      </top>
      <bottom style="thin">
        <color indexed="64"/>
      </bottom>
      <diagonal/>
    </border>
    <border>
      <left/>
      <right/>
      <top style="thin">
        <color indexed="64"/>
      </top>
      <bottom/>
      <diagonal/>
    </border>
    <border>
      <left/>
      <right/>
      <top/>
      <bottom style="thin">
        <color indexed="10"/>
      </bottom>
      <diagonal/>
    </border>
    <border>
      <left/>
      <right/>
      <top/>
      <bottom style="medium">
        <color rgb="FFFF0000"/>
      </bottom>
      <diagonal/>
    </border>
    <border>
      <left/>
      <right/>
      <top style="thin">
        <color indexed="64"/>
      </top>
      <bottom style="medium">
        <color rgb="FFFF0000"/>
      </bottom>
      <diagonal/>
    </border>
    <border>
      <left/>
      <right/>
      <top style="medium">
        <color rgb="FFFF0000"/>
      </top>
      <bottom/>
      <diagonal/>
    </border>
    <border>
      <left/>
      <right/>
      <top style="medium">
        <color rgb="FFFF0000"/>
      </top>
      <bottom style="thin">
        <color indexed="64"/>
      </bottom>
      <diagonal/>
    </border>
    <border>
      <left/>
      <right/>
      <top/>
      <bottom style="thin">
        <color auto="1"/>
      </bottom>
      <diagonal/>
    </border>
  </borders>
  <cellStyleXfs count="32">
    <xf numFmtId="0" fontId="0" fillId="0" borderId="0"/>
    <xf numFmtId="0" fontId="7" fillId="0" borderId="0"/>
    <xf numFmtId="169" fontId="7" fillId="0" borderId="0"/>
    <xf numFmtId="169" fontId="7" fillId="0" borderId="0"/>
    <xf numFmtId="169" fontId="7" fillId="0" borderId="0"/>
    <xf numFmtId="170" fontId="7" fillId="0" borderId="0"/>
    <xf numFmtId="0" fontId="7" fillId="0" borderId="0"/>
    <xf numFmtId="170" fontId="7" fillId="0" borderId="0"/>
    <xf numFmtId="169" fontId="7" fillId="0" borderId="0"/>
    <xf numFmtId="0" fontId="8" fillId="0" borderId="0" applyNumberFormat="0" applyFill="0" applyBorder="0" applyAlignment="0" applyProtection="0">
      <alignment horizontal="left" wrapText="1"/>
    </xf>
    <xf numFmtId="0" fontId="9" fillId="0" borderId="1"/>
    <xf numFmtId="0" fontId="9" fillId="0" borderId="1"/>
    <xf numFmtId="0" fontId="9" fillId="0" borderId="1"/>
    <xf numFmtId="0" fontId="10" fillId="0" borderId="2"/>
    <xf numFmtId="0" fontId="10" fillId="0" borderId="2"/>
    <xf numFmtId="0" fontId="10" fillId="0" borderId="2"/>
    <xf numFmtId="0" fontId="8" fillId="0" borderId="0">
      <alignment horizontal="left" wrapText="1"/>
    </xf>
    <xf numFmtId="164" fontId="11" fillId="0" borderId="0" applyFont="0" applyFill="0" applyBorder="0" applyAlignment="0" applyProtection="0"/>
    <xf numFmtId="164" fontId="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3" fillId="0" borderId="0" applyFont="0" applyFill="0" applyBorder="0" applyAlignment="0" applyProtection="0"/>
    <xf numFmtId="0" fontId="12" fillId="0" borderId="0" applyNumberFormat="0" applyFill="0" applyBorder="0" applyAlignment="0" applyProtection="0"/>
    <xf numFmtId="0" fontId="11" fillId="0" borderId="0"/>
    <xf numFmtId="9" fontId="1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0" fontId="21" fillId="0" borderId="0"/>
  </cellStyleXfs>
  <cellXfs count="474">
    <xf numFmtId="0" fontId="0" fillId="0" borderId="0" xfId="0"/>
    <xf numFmtId="0" fontId="14" fillId="3" borderId="8" xfId="0" applyFont="1" applyFill="1" applyBorder="1" applyAlignment="1">
      <alignment horizontal="left" wrapText="1"/>
    </xf>
    <xf numFmtId="0" fontId="14" fillId="3" borderId="8" xfId="0" applyFont="1" applyFill="1" applyBorder="1" applyAlignment="1">
      <alignment horizontal="right" wrapText="1"/>
    </xf>
    <xf numFmtId="0" fontId="14" fillId="3" borderId="8" xfId="0" quotePrefix="1" applyFont="1" applyFill="1" applyBorder="1" applyAlignment="1">
      <alignment horizontal="right" wrapText="1"/>
    </xf>
    <xf numFmtId="0" fontId="5" fillId="3" borderId="0" xfId="0" applyFont="1" applyFill="1"/>
    <xf numFmtId="0" fontId="6" fillId="3" borderId="0" xfId="0" applyFont="1" applyFill="1"/>
    <xf numFmtId="0" fontId="6" fillId="3" borderId="0" xfId="0" applyFont="1" applyFill="1" applyProtection="1">
      <protection locked="0"/>
    </xf>
    <xf numFmtId="0" fontId="15" fillId="3" borderId="0" xfId="0" applyFont="1" applyFill="1" applyAlignment="1" applyProtection="1">
      <alignment horizontal="right" wrapText="1"/>
      <protection locked="0"/>
    </xf>
    <xf numFmtId="0" fontId="16" fillId="3" borderId="0" xfId="0" applyFont="1" applyFill="1" applyProtection="1">
      <protection locked="0"/>
    </xf>
    <xf numFmtId="166" fontId="6" fillId="3" borderId="0" xfId="0" applyNumberFormat="1" applyFont="1" applyFill="1" applyProtection="1">
      <protection locked="0"/>
    </xf>
    <xf numFmtId="0" fontId="16" fillId="3" borderId="3" xfId="0" applyFont="1" applyFill="1" applyBorder="1" applyProtection="1">
      <protection locked="0"/>
    </xf>
    <xf numFmtId="166" fontId="16" fillId="3" borderId="3" xfId="0" applyNumberFormat="1" applyFont="1" applyFill="1" applyBorder="1" applyProtection="1">
      <protection locked="0"/>
    </xf>
    <xf numFmtId="0" fontId="15" fillId="3" borderId="0" xfId="0" applyFont="1" applyFill="1" applyProtection="1">
      <protection locked="0"/>
    </xf>
    <xf numFmtId="166" fontId="15" fillId="3" borderId="0" xfId="0" applyNumberFormat="1" applyFont="1" applyFill="1" applyProtection="1">
      <protection locked="0"/>
    </xf>
    <xf numFmtId="0" fontId="5" fillId="3" borderId="0" xfId="0" applyFont="1" applyFill="1" applyProtection="1">
      <protection locked="0"/>
    </xf>
    <xf numFmtId="0" fontId="5" fillId="3" borderId="0" xfId="0" applyFont="1" applyFill="1" applyAlignment="1" applyProtection="1">
      <alignment horizontal="left" indent="1"/>
      <protection locked="0"/>
    </xf>
    <xf numFmtId="0" fontId="6" fillId="3" borderId="0" xfId="0" applyFont="1" applyFill="1" applyAlignment="1" applyProtection="1">
      <alignment horizontal="left" indent="2"/>
      <protection locked="0"/>
    </xf>
    <xf numFmtId="0" fontId="6" fillId="3" borderId="0" xfId="0" applyFont="1" applyFill="1" applyAlignment="1" applyProtection="1">
      <alignment horizontal="left" indent="1"/>
      <protection locked="0"/>
    </xf>
    <xf numFmtId="0" fontId="5" fillId="3" borderId="5" xfId="0" applyFont="1" applyFill="1" applyBorder="1" applyAlignment="1" applyProtection="1">
      <alignment horizontal="left" indent="1"/>
      <protection locked="0"/>
    </xf>
    <xf numFmtId="0" fontId="6" fillId="3" borderId="0" xfId="0" applyFont="1" applyFill="1" applyAlignment="1">
      <alignment horizontal="left" indent="1"/>
    </xf>
    <xf numFmtId="49" fontId="5" fillId="2" borderId="0" xfId="0" applyNumberFormat="1" applyFont="1" applyFill="1" applyAlignment="1" applyProtection="1">
      <alignment horizontal="left"/>
      <protection locked="0"/>
    </xf>
    <xf numFmtId="49" fontId="6" fillId="2" borderId="0" xfId="0" applyNumberFormat="1" applyFont="1" applyFill="1" applyAlignment="1" applyProtection="1">
      <alignment horizontal="left" indent="1"/>
      <protection locked="0"/>
    </xf>
    <xf numFmtId="49" fontId="5" fillId="2" borderId="5" xfId="0" applyNumberFormat="1" applyFont="1" applyFill="1" applyBorder="1" applyAlignment="1" applyProtection="1">
      <alignment horizontal="left"/>
      <protection locked="0"/>
    </xf>
    <xf numFmtId="0" fontId="17" fillId="3" borderId="0" xfId="0" applyFont="1" applyFill="1"/>
    <xf numFmtId="0" fontId="18" fillId="3" borderId="0" xfId="0" applyFont="1" applyFill="1"/>
    <xf numFmtId="0" fontId="19" fillId="3" borderId="0" xfId="0" applyFont="1" applyFill="1" applyAlignment="1">
      <alignment horizontal="left"/>
    </xf>
    <xf numFmtId="0" fontId="16" fillId="3" borderId="0" xfId="0" applyFont="1" applyFill="1"/>
    <xf numFmtId="0" fontId="6" fillId="3" borderId="0" xfId="0" applyFont="1" applyFill="1" applyAlignment="1" applyProtection="1">
      <alignment horizontal="left"/>
      <protection locked="0"/>
    </xf>
    <xf numFmtId="167" fontId="4" fillId="3" borderId="0" xfId="0" applyNumberFormat="1" applyFont="1" applyFill="1" applyAlignment="1">
      <alignment horizontal="right"/>
    </xf>
    <xf numFmtId="168" fontId="4" fillId="3" borderId="0" xfId="0" applyNumberFormat="1" applyFont="1" applyFill="1" applyAlignment="1">
      <alignment horizontal="right"/>
    </xf>
    <xf numFmtId="49" fontId="5" fillId="3" borderId="0" xfId="0" applyNumberFormat="1" applyFont="1" applyFill="1" applyProtection="1">
      <protection locked="0"/>
    </xf>
    <xf numFmtId="49" fontId="6" fillId="3" borderId="0" xfId="0" applyNumberFormat="1" applyFont="1" applyFill="1" applyAlignment="1" applyProtection="1">
      <alignment horizontal="left" wrapText="1"/>
      <protection locked="0"/>
    </xf>
    <xf numFmtId="49" fontId="6" fillId="2" borderId="0" xfId="0" applyNumberFormat="1" applyFont="1" applyFill="1" applyAlignment="1" applyProtection="1">
      <alignment horizontal="left"/>
      <protection locked="0"/>
    </xf>
    <xf numFmtId="0" fontId="15" fillId="3" borderId="9" xfId="0" applyFont="1" applyFill="1" applyBorder="1" applyProtection="1">
      <protection locked="0"/>
    </xf>
    <xf numFmtId="166" fontId="15" fillId="3" borderId="9" xfId="0" applyNumberFormat="1" applyFont="1" applyFill="1" applyBorder="1" applyProtection="1">
      <protection locked="0"/>
    </xf>
    <xf numFmtId="0" fontId="14" fillId="3" borderId="8" xfId="0" applyFont="1" applyFill="1" applyBorder="1" applyAlignment="1" applyProtection="1">
      <alignment horizontal="right"/>
      <protection locked="0"/>
    </xf>
    <xf numFmtId="49" fontId="5" fillId="2" borderId="9" xfId="0" applyNumberFormat="1" applyFont="1" applyFill="1" applyBorder="1" applyAlignment="1" applyProtection="1">
      <alignment horizontal="left" wrapText="1"/>
      <protection locked="0"/>
    </xf>
    <xf numFmtId="0" fontId="14" fillId="3" borderId="8" xfId="0" applyFont="1" applyFill="1" applyBorder="1" applyAlignment="1" applyProtection="1">
      <alignment horizontal="right" wrapText="1"/>
      <protection locked="0"/>
    </xf>
    <xf numFmtId="0" fontId="13" fillId="3" borderId="8" xfId="0" applyFont="1" applyFill="1" applyBorder="1"/>
    <xf numFmtId="0" fontId="15" fillId="3" borderId="6" xfId="0" applyFont="1" applyFill="1" applyBorder="1" applyProtection="1">
      <protection locked="0"/>
    </xf>
    <xf numFmtId="166" fontId="15" fillId="3" borderId="6" xfId="0" applyNumberFormat="1" applyFont="1" applyFill="1" applyBorder="1" applyProtection="1">
      <protection locked="0"/>
    </xf>
    <xf numFmtId="0" fontId="6" fillId="3" borderId="8" xfId="0" applyFont="1" applyFill="1" applyBorder="1" applyAlignment="1" applyProtection="1">
      <alignment horizontal="left" indent="1"/>
      <protection locked="0"/>
    </xf>
    <xf numFmtId="166" fontId="6" fillId="3" borderId="0" xfId="0" applyNumberFormat="1" applyFont="1" applyFill="1"/>
    <xf numFmtId="168" fontId="6" fillId="3" borderId="0" xfId="18" applyNumberFormat="1" applyFont="1" applyFill="1" applyBorder="1" applyAlignment="1" applyProtection="1">
      <alignment horizontal="right"/>
      <protection locked="0"/>
    </xf>
    <xf numFmtId="166" fontId="5" fillId="3" borderId="0" xfId="0" applyNumberFormat="1" applyFont="1" applyFill="1" applyProtection="1">
      <protection locked="0"/>
    </xf>
    <xf numFmtId="172" fontId="6" fillId="3" borderId="0" xfId="0" applyNumberFormat="1" applyFont="1" applyFill="1" applyProtection="1">
      <protection locked="0"/>
    </xf>
    <xf numFmtId="172" fontId="6" fillId="3" borderId="8" xfId="0" applyNumberFormat="1" applyFont="1" applyFill="1" applyBorder="1" applyProtection="1">
      <protection locked="0"/>
    </xf>
    <xf numFmtId="166" fontId="5" fillId="3" borderId="0" xfId="0" applyNumberFormat="1" applyFont="1" applyFill="1"/>
    <xf numFmtId="166" fontId="5" fillId="3" borderId="0" xfId="0" applyNumberFormat="1" applyFont="1" applyFill="1" applyAlignment="1">
      <alignment horizontal="right"/>
    </xf>
    <xf numFmtId="166" fontId="6" fillId="3" borderId="0" xfId="0" applyNumberFormat="1" applyFont="1" applyFill="1" applyAlignment="1">
      <alignment horizontal="right"/>
    </xf>
    <xf numFmtId="0" fontId="6" fillId="3" borderId="0" xfId="0" applyFont="1" applyFill="1" applyAlignment="1">
      <alignment horizontal="right"/>
    </xf>
    <xf numFmtId="166" fontId="5" fillId="3" borderId="3" xfId="0" applyNumberFormat="1" applyFont="1" applyFill="1" applyBorder="1" applyAlignment="1">
      <alignment horizontal="right"/>
    </xf>
    <xf numFmtId="171" fontId="6" fillId="3" borderId="0" xfId="0" applyNumberFormat="1" applyFont="1" applyFill="1" applyAlignment="1" applyProtection="1">
      <alignment horizontal="right"/>
      <protection locked="0"/>
    </xf>
    <xf numFmtId="166" fontId="5" fillId="3" borderId="5" xfId="0" applyNumberFormat="1" applyFont="1" applyFill="1" applyBorder="1"/>
    <xf numFmtId="166" fontId="16" fillId="3" borderId="0" xfId="0" applyNumberFormat="1" applyFont="1" applyFill="1" applyAlignment="1">
      <alignment horizontal="right"/>
    </xf>
    <xf numFmtId="166" fontId="5" fillId="3" borderId="6" xfId="0" applyNumberFormat="1" applyFont="1" applyFill="1" applyBorder="1"/>
    <xf numFmtId="166" fontId="6" fillId="3" borderId="3" xfId="0" applyNumberFormat="1" applyFont="1" applyFill="1" applyBorder="1" applyProtection="1">
      <protection locked="0"/>
    </xf>
    <xf numFmtId="166" fontId="5" fillId="3" borderId="9" xfId="0" applyNumberFormat="1" applyFont="1" applyFill="1" applyBorder="1" applyProtection="1">
      <protection locked="0"/>
    </xf>
    <xf numFmtId="166" fontId="5" fillId="3" borderId="5" xfId="0" applyNumberFormat="1" applyFont="1" applyFill="1" applyBorder="1" applyProtection="1">
      <protection locked="0"/>
    </xf>
    <xf numFmtId="166" fontId="5" fillId="3" borderId="5" xfId="0" applyNumberFormat="1" applyFont="1" applyFill="1" applyBorder="1" applyAlignment="1" applyProtection="1">
      <alignment horizontal="right"/>
      <protection locked="0"/>
    </xf>
    <xf numFmtId="166" fontId="6" fillId="3" borderId="3" xfId="0" applyNumberFormat="1" applyFont="1" applyFill="1" applyBorder="1" applyAlignment="1" applyProtection="1">
      <alignment horizontal="right"/>
      <protection locked="0"/>
    </xf>
    <xf numFmtId="166" fontId="5" fillId="3" borderId="3" xfId="0" applyNumberFormat="1" applyFont="1" applyFill="1" applyBorder="1" applyProtection="1">
      <protection locked="0"/>
    </xf>
    <xf numFmtId="166" fontId="5" fillId="3" borderId="3" xfId="0" applyNumberFormat="1" applyFont="1" applyFill="1" applyBorder="1" applyAlignment="1" applyProtection="1">
      <alignment horizontal="right"/>
      <protection locked="0"/>
    </xf>
    <xf numFmtId="166" fontId="5" fillId="3" borderId="9" xfId="0" applyNumberFormat="1" applyFont="1" applyFill="1" applyBorder="1" applyAlignment="1" applyProtection="1">
      <alignment horizontal="right"/>
      <protection locked="0"/>
    </xf>
    <xf numFmtId="172" fontId="6" fillId="3" borderId="0" xfId="18" applyNumberFormat="1" applyFont="1" applyFill="1" applyProtection="1">
      <protection locked="0"/>
    </xf>
    <xf numFmtId="166" fontId="6" fillId="3" borderId="3" xfId="0" applyNumberFormat="1" applyFont="1" applyFill="1" applyBorder="1" applyAlignment="1">
      <alignment horizontal="right"/>
    </xf>
    <xf numFmtId="166" fontId="6" fillId="3" borderId="3" xfId="0" applyNumberFormat="1" applyFont="1" applyFill="1" applyBorder="1"/>
    <xf numFmtId="166" fontId="6" fillId="3" borderId="0" xfId="0" applyNumberFormat="1" applyFont="1" applyFill="1" applyAlignment="1" applyProtection="1">
      <alignment horizontal="right"/>
      <protection locked="0"/>
    </xf>
    <xf numFmtId="166" fontId="5" fillId="3" borderId="0" xfId="0" applyNumberFormat="1" applyFont="1" applyFill="1" applyAlignment="1" applyProtection="1">
      <alignment horizontal="right"/>
      <protection locked="0"/>
    </xf>
    <xf numFmtId="174" fontId="5" fillId="3" borderId="9" xfId="0" applyNumberFormat="1" applyFont="1" applyFill="1" applyBorder="1" applyAlignment="1" applyProtection="1">
      <alignment horizontal="right"/>
      <protection locked="0"/>
    </xf>
    <xf numFmtId="168" fontId="5" fillId="3" borderId="9" xfId="18" applyNumberFormat="1" applyFont="1" applyFill="1" applyBorder="1" applyAlignment="1" applyProtection="1">
      <alignment horizontal="right"/>
      <protection locked="0"/>
    </xf>
    <xf numFmtId="171" fontId="5" fillId="3" borderId="5" xfId="0" applyNumberFormat="1" applyFont="1" applyFill="1" applyBorder="1" applyAlignment="1">
      <alignment horizontal="right"/>
    </xf>
    <xf numFmtId="171" fontId="6" fillId="3" borderId="0" xfId="0" applyNumberFormat="1" applyFont="1" applyFill="1" applyProtection="1">
      <protection locked="0"/>
    </xf>
    <xf numFmtId="171" fontId="6" fillId="3" borderId="0" xfId="0" applyNumberFormat="1" applyFont="1" applyFill="1" applyAlignment="1">
      <alignment horizontal="right"/>
    </xf>
    <xf numFmtId="171" fontId="5" fillId="3" borderId="9" xfId="0" applyNumberFormat="1" applyFont="1" applyFill="1" applyBorder="1" applyProtection="1">
      <protection locked="0"/>
    </xf>
    <xf numFmtId="166" fontId="2" fillId="3" borderId="0" xfId="0" applyNumberFormat="1" applyFont="1" applyFill="1" applyProtection="1">
      <protection locked="0"/>
    </xf>
    <xf numFmtId="172" fontId="4" fillId="3" borderId="0" xfId="0" applyNumberFormat="1" applyFont="1" applyFill="1" applyProtection="1">
      <protection locked="0"/>
    </xf>
    <xf numFmtId="172" fontId="4" fillId="3" borderId="5" xfId="0" applyNumberFormat="1" applyFont="1" applyFill="1" applyBorder="1" applyProtection="1">
      <protection locked="0"/>
    </xf>
    <xf numFmtId="173" fontId="5" fillId="3" borderId="6" xfId="0" applyNumberFormat="1" applyFont="1" applyFill="1" applyBorder="1" applyProtection="1">
      <protection locked="0"/>
    </xf>
    <xf numFmtId="166" fontId="2" fillId="3" borderId="0" xfId="0" applyNumberFormat="1" applyFont="1" applyFill="1" applyAlignment="1" applyProtection="1">
      <alignment horizontal="right"/>
      <protection locked="0"/>
    </xf>
    <xf numFmtId="168" fontId="6" fillId="3" borderId="8" xfId="18" applyNumberFormat="1" applyFont="1" applyFill="1" applyBorder="1" applyAlignment="1" applyProtection="1">
      <alignment horizontal="right"/>
      <protection locked="0"/>
    </xf>
    <xf numFmtId="168" fontId="6" fillId="3" borderId="0" xfId="0" applyNumberFormat="1" applyFont="1" applyFill="1" applyAlignment="1" applyProtection="1">
      <alignment horizontal="right"/>
      <protection locked="0"/>
    </xf>
    <xf numFmtId="166" fontId="6" fillId="3" borderId="8" xfId="0" applyNumberFormat="1" applyFont="1" applyFill="1" applyBorder="1" applyAlignment="1" applyProtection="1">
      <alignment horizontal="right"/>
      <protection locked="0"/>
    </xf>
    <xf numFmtId="166" fontId="5" fillId="3" borderId="6" xfId="0" applyNumberFormat="1" applyFont="1" applyFill="1" applyBorder="1" applyProtection="1">
      <protection locked="0"/>
    </xf>
    <xf numFmtId="171" fontId="5" fillId="3" borderId="5" xfId="0" applyNumberFormat="1" applyFont="1" applyFill="1" applyBorder="1" applyProtection="1">
      <protection locked="0"/>
    </xf>
    <xf numFmtId="171" fontId="6" fillId="3" borderId="8" xfId="0" applyNumberFormat="1" applyFont="1" applyFill="1" applyBorder="1" applyProtection="1">
      <protection locked="0"/>
    </xf>
    <xf numFmtId="0" fontId="15" fillId="3" borderId="5" xfId="0" applyFont="1" applyFill="1" applyBorder="1" applyProtection="1">
      <protection locked="0"/>
    </xf>
    <xf numFmtId="166" fontId="15" fillId="3" borderId="5" xfId="0" applyNumberFormat="1" applyFont="1" applyFill="1" applyBorder="1" applyProtection="1">
      <protection locked="0"/>
    </xf>
    <xf numFmtId="0" fontId="18" fillId="3" borderId="0" xfId="0" applyFont="1" applyFill="1" applyAlignment="1">
      <alignment horizontal="right"/>
    </xf>
    <xf numFmtId="165" fontId="14" fillId="3" borderId="8" xfId="0" applyNumberFormat="1" applyFont="1" applyFill="1" applyBorder="1" applyAlignment="1" applyProtection="1">
      <alignment horizontal="right" wrapText="1"/>
      <protection locked="0"/>
    </xf>
    <xf numFmtId="0" fontId="14" fillId="3" borderId="8" xfId="0" applyFont="1" applyFill="1" applyBorder="1" applyAlignment="1" applyProtection="1">
      <alignment horizontal="left" wrapText="1"/>
      <protection locked="0"/>
    </xf>
    <xf numFmtId="168" fontId="5" fillId="3" borderId="0" xfId="0" applyNumberFormat="1" applyFont="1" applyFill="1" applyAlignment="1" applyProtection="1">
      <alignment horizontal="right"/>
      <protection locked="0"/>
    </xf>
    <xf numFmtId="166" fontId="4" fillId="3" borderId="0" xfId="17" applyNumberFormat="1" applyFont="1" applyFill="1" applyBorder="1" applyAlignment="1" applyProtection="1">
      <alignment horizontal="right"/>
    </xf>
    <xf numFmtId="166" fontId="6" fillId="4" borderId="0" xfId="0" applyNumberFormat="1" applyFont="1" applyFill="1"/>
    <xf numFmtId="172" fontId="6" fillId="4" borderId="0" xfId="0" applyNumberFormat="1" applyFont="1" applyFill="1" applyAlignment="1">
      <alignment horizontal="right"/>
    </xf>
    <xf numFmtId="166" fontId="6" fillId="4" borderId="0" xfId="0" applyNumberFormat="1" applyFont="1" applyFill="1" applyProtection="1">
      <protection locked="0"/>
    </xf>
    <xf numFmtId="166" fontId="5" fillId="4" borderId="0" xfId="0" applyNumberFormat="1" applyFont="1" applyFill="1" applyProtection="1">
      <protection locked="0"/>
    </xf>
    <xf numFmtId="0" fontId="5" fillId="4" borderId="0" xfId="0" applyFont="1" applyFill="1" applyAlignment="1">
      <alignment horizontal="right"/>
    </xf>
    <xf numFmtId="166" fontId="5" fillId="4" borderId="5" xfId="0" applyNumberFormat="1" applyFont="1" applyFill="1" applyBorder="1" applyProtection="1">
      <protection locked="0"/>
    </xf>
    <xf numFmtId="172" fontId="5" fillId="4" borderId="0" xfId="0" applyNumberFormat="1" applyFont="1" applyFill="1" applyProtection="1">
      <protection locked="0"/>
    </xf>
    <xf numFmtId="172" fontId="6" fillId="4" borderId="0" xfId="0" applyNumberFormat="1" applyFont="1" applyFill="1" applyProtection="1">
      <protection locked="0"/>
    </xf>
    <xf numFmtId="166" fontId="6" fillId="4" borderId="3" xfId="0" applyNumberFormat="1" applyFont="1" applyFill="1" applyBorder="1" applyProtection="1">
      <protection locked="0"/>
    </xf>
    <xf numFmtId="0" fontId="15" fillId="4" borderId="0" xfId="0" applyFont="1" applyFill="1" applyAlignment="1" applyProtection="1">
      <alignment horizontal="right" wrapText="1"/>
      <protection locked="0"/>
    </xf>
    <xf numFmtId="166" fontId="6" fillId="4" borderId="0" xfId="0" applyNumberFormat="1" applyFont="1" applyFill="1" applyAlignment="1">
      <alignment horizontal="right"/>
    </xf>
    <xf numFmtId="166" fontId="5" fillId="4" borderId="5" xfId="0" applyNumberFormat="1" applyFont="1" applyFill="1" applyBorder="1" applyAlignment="1" applyProtection="1">
      <alignment horizontal="right"/>
      <protection locked="0"/>
    </xf>
    <xf numFmtId="166" fontId="5" fillId="4" borderId="0" xfId="0" applyNumberFormat="1" applyFont="1" applyFill="1"/>
    <xf numFmtId="0" fontId="6" fillId="4" borderId="0" xfId="0" applyFont="1" applyFill="1"/>
    <xf numFmtId="171" fontId="6" fillId="4" borderId="0" xfId="0" applyNumberFormat="1" applyFont="1" applyFill="1" applyAlignment="1" applyProtection="1">
      <alignment horizontal="right"/>
      <protection locked="0"/>
    </xf>
    <xf numFmtId="166" fontId="6" fillId="4" borderId="3" xfId="0" applyNumberFormat="1" applyFont="1" applyFill="1" applyBorder="1"/>
    <xf numFmtId="166" fontId="5" fillId="4" borderId="5" xfId="0" applyNumberFormat="1" applyFont="1" applyFill="1" applyBorder="1"/>
    <xf numFmtId="166" fontId="5" fillId="4" borderId="9" xfId="0" applyNumberFormat="1" applyFont="1" applyFill="1" applyBorder="1"/>
    <xf numFmtId="166" fontId="5" fillId="4" borderId="6" xfId="0" applyNumberFormat="1" applyFont="1" applyFill="1" applyBorder="1"/>
    <xf numFmtId="166" fontId="5" fillId="4" borderId="9" xfId="0" applyNumberFormat="1" applyFont="1" applyFill="1" applyBorder="1" applyProtection="1">
      <protection locked="0"/>
    </xf>
    <xf numFmtId="166" fontId="5" fillId="3" borderId="6" xfId="0" applyNumberFormat="1" applyFont="1" applyFill="1" applyBorder="1" applyAlignment="1">
      <alignment horizontal="right"/>
    </xf>
    <xf numFmtId="166" fontId="5" fillId="4" borderId="3" xfId="0" applyNumberFormat="1" applyFont="1" applyFill="1" applyBorder="1" applyProtection="1">
      <protection locked="0"/>
    </xf>
    <xf numFmtId="0" fontId="6" fillId="4" borderId="0" xfId="0" applyFont="1" applyFill="1" applyProtection="1">
      <protection locked="0"/>
    </xf>
    <xf numFmtId="172" fontId="6" fillId="4" borderId="0" xfId="18" applyNumberFormat="1" applyFont="1" applyFill="1" applyProtection="1">
      <protection locked="0"/>
    </xf>
    <xf numFmtId="172" fontId="6" fillId="4" borderId="0" xfId="18" applyNumberFormat="1" applyFont="1" applyFill="1" applyBorder="1" applyProtection="1">
      <protection locked="0"/>
    </xf>
    <xf numFmtId="172" fontId="5" fillId="4" borderId="5" xfId="18" applyNumberFormat="1" applyFont="1" applyFill="1" applyBorder="1" applyProtection="1">
      <protection locked="0"/>
    </xf>
    <xf numFmtId="166" fontId="6" fillId="4" borderId="0" xfId="0" applyNumberFormat="1" applyFont="1" applyFill="1" applyAlignment="1" applyProtection="1">
      <alignment horizontal="right"/>
      <protection locked="0"/>
    </xf>
    <xf numFmtId="174" fontId="5" fillId="4" borderId="9" xfId="0" applyNumberFormat="1" applyFont="1" applyFill="1" applyBorder="1" applyAlignment="1" applyProtection="1">
      <alignment horizontal="right"/>
      <protection locked="0"/>
    </xf>
    <xf numFmtId="171" fontId="5" fillId="4" borderId="5" xfId="0" applyNumberFormat="1" applyFont="1" applyFill="1" applyBorder="1" applyAlignment="1">
      <alignment horizontal="right"/>
    </xf>
    <xf numFmtId="171" fontId="6" fillId="4" borderId="0" xfId="0" applyNumberFormat="1" applyFont="1" applyFill="1" applyProtection="1">
      <protection locked="0"/>
    </xf>
    <xf numFmtId="171" fontId="6" fillId="4" borderId="0" xfId="0" applyNumberFormat="1" applyFont="1" applyFill="1" applyAlignment="1">
      <alignment horizontal="right"/>
    </xf>
    <xf numFmtId="166" fontId="5" fillId="4" borderId="3" xfId="0" applyNumberFormat="1" applyFont="1" applyFill="1" applyBorder="1" applyAlignment="1" applyProtection="1">
      <alignment horizontal="right"/>
      <protection locked="0"/>
    </xf>
    <xf numFmtId="171" fontId="5" fillId="4" borderId="3" xfId="0" applyNumberFormat="1" applyFont="1" applyFill="1" applyBorder="1" applyAlignment="1">
      <alignment horizontal="right"/>
    </xf>
    <xf numFmtId="171" fontId="5" fillId="4" borderId="9" xfId="0" applyNumberFormat="1" applyFont="1" applyFill="1" applyBorder="1" applyProtection="1">
      <protection locked="0"/>
    </xf>
    <xf numFmtId="166" fontId="6" fillId="4" borderId="8" xfId="0" applyNumberFormat="1" applyFont="1" applyFill="1" applyBorder="1" applyProtection="1">
      <protection locked="0"/>
    </xf>
    <xf numFmtId="173" fontId="6" fillId="4" borderId="8" xfId="18" applyNumberFormat="1" applyFont="1" applyFill="1" applyBorder="1" applyProtection="1">
      <protection locked="0"/>
    </xf>
    <xf numFmtId="166" fontId="2" fillId="4" borderId="0" xfId="0" applyNumberFormat="1" applyFont="1" applyFill="1" applyProtection="1">
      <protection locked="0"/>
    </xf>
    <xf numFmtId="172" fontId="4" fillId="4" borderId="0" xfId="0" applyNumberFormat="1" applyFont="1" applyFill="1" applyProtection="1">
      <protection locked="0"/>
    </xf>
    <xf numFmtId="172" fontId="4" fillId="4" borderId="5" xfId="0" applyNumberFormat="1" applyFont="1" applyFill="1" applyBorder="1" applyProtection="1">
      <protection locked="0"/>
    </xf>
    <xf numFmtId="173" fontId="5" fillId="4" borderId="6" xfId="0" applyNumberFormat="1" applyFont="1" applyFill="1" applyBorder="1" applyProtection="1">
      <protection locked="0"/>
    </xf>
    <xf numFmtId="172" fontId="6" fillId="4" borderId="8" xfId="0" applyNumberFormat="1" applyFont="1" applyFill="1" applyBorder="1" applyProtection="1">
      <protection locked="0"/>
    </xf>
    <xf numFmtId="166" fontId="15" fillId="4" borderId="0" xfId="0" applyNumberFormat="1" applyFont="1" applyFill="1" applyProtection="1">
      <protection locked="0"/>
    </xf>
    <xf numFmtId="166" fontId="16" fillId="4" borderId="3" xfId="0" applyNumberFormat="1" applyFont="1" applyFill="1" applyBorder="1" applyProtection="1">
      <protection locked="0"/>
    </xf>
    <xf numFmtId="166" fontId="15" fillId="4" borderId="5" xfId="0" applyNumberFormat="1" applyFont="1" applyFill="1" applyBorder="1" applyProtection="1">
      <protection locked="0"/>
    </xf>
    <xf numFmtId="166" fontId="15" fillId="4" borderId="6" xfId="0" applyNumberFormat="1" applyFont="1" applyFill="1" applyBorder="1" applyProtection="1">
      <protection locked="0"/>
    </xf>
    <xf numFmtId="176" fontId="6" fillId="3" borderId="0" xfId="29" applyNumberFormat="1" applyFont="1" applyFill="1" applyBorder="1" applyProtection="1">
      <protection locked="0"/>
    </xf>
    <xf numFmtId="166" fontId="6" fillId="4" borderId="3" xfId="0" applyNumberFormat="1" applyFont="1" applyFill="1" applyBorder="1" applyAlignment="1" applyProtection="1">
      <alignment horizontal="right"/>
      <protection locked="0"/>
    </xf>
    <xf numFmtId="166" fontId="5" fillId="4" borderId="0" xfId="0" applyNumberFormat="1" applyFont="1" applyFill="1" applyAlignment="1" applyProtection="1">
      <alignment horizontal="right"/>
      <protection locked="0"/>
    </xf>
    <xf numFmtId="172" fontId="6" fillId="3" borderId="0" xfId="0" applyNumberFormat="1" applyFont="1" applyFill="1" applyAlignment="1">
      <alignment horizontal="right"/>
    </xf>
    <xf numFmtId="171" fontId="6" fillId="4" borderId="3" xfId="0" applyNumberFormat="1" applyFont="1" applyFill="1" applyBorder="1" applyAlignment="1" applyProtection="1">
      <alignment horizontal="right"/>
      <protection locked="0"/>
    </xf>
    <xf numFmtId="171" fontId="5" fillId="4" borderId="5" xfId="0" applyNumberFormat="1" applyFont="1" applyFill="1" applyBorder="1" applyAlignment="1" applyProtection="1">
      <alignment horizontal="right"/>
      <protection locked="0"/>
    </xf>
    <xf numFmtId="172" fontId="6" fillId="4" borderId="6" xfId="18" applyNumberFormat="1" applyFont="1" applyFill="1" applyBorder="1" applyAlignment="1" applyProtection="1">
      <alignment horizontal="right"/>
      <protection locked="0"/>
    </xf>
    <xf numFmtId="172" fontId="6" fillId="4" borderId="0" xfId="0" applyNumberFormat="1" applyFont="1" applyFill="1" applyAlignment="1" applyProtection="1">
      <alignment horizontal="right"/>
      <protection locked="0"/>
    </xf>
    <xf numFmtId="168" fontId="6" fillId="3" borderId="0" xfId="0" applyNumberFormat="1" applyFont="1" applyFill="1" applyProtection="1">
      <protection locked="0"/>
    </xf>
    <xf numFmtId="171" fontId="5" fillId="4" borderId="5" xfId="0" applyNumberFormat="1" applyFont="1" applyFill="1" applyBorder="1" applyProtection="1">
      <protection locked="0"/>
    </xf>
    <xf numFmtId="171" fontId="6" fillId="4" borderId="3" xfId="0" applyNumberFormat="1" applyFont="1" applyFill="1" applyBorder="1" applyProtection="1">
      <protection locked="0"/>
    </xf>
    <xf numFmtId="166" fontId="5" fillId="4" borderId="6" xfId="0" applyNumberFormat="1" applyFont="1" applyFill="1" applyBorder="1" applyProtection="1">
      <protection locked="0"/>
    </xf>
    <xf numFmtId="0" fontId="18" fillId="0" borderId="0" xfId="0" applyFont="1"/>
    <xf numFmtId="171" fontId="6" fillId="4" borderId="8" xfId="0" applyNumberFormat="1" applyFont="1" applyFill="1" applyBorder="1" applyProtection="1">
      <protection locked="0"/>
    </xf>
    <xf numFmtId="1" fontId="6" fillId="4" borderId="0" xfId="0" applyNumberFormat="1" applyFont="1" applyFill="1"/>
    <xf numFmtId="175" fontId="6" fillId="4" borderId="0" xfId="28" applyNumberFormat="1" applyFont="1" applyFill="1" applyProtection="1">
      <protection locked="0"/>
    </xf>
    <xf numFmtId="175" fontId="6" fillId="3" borderId="0" xfId="28" applyNumberFormat="1" applyFont="1" applyFill="1" applyProtection="1">
      <protection locked="0"/>
    </xf>
    <xf numFmtId="49" fontId="5" fillId="2" borderId="3" xfId="0" applyNumberFormat="1" applyFont="1" applyFill="1" applyBorder="1" applyAlignment="1" applyProtection="1">
      <alignment horizontal="left"/>
      <protection locked="0"/>
    </xf>
    <xf numFmtId="166" fontId="16" fillId="3" borderId="0" xfId="0" applyNumberFormat="1" applyFont="1" applyFill="1" applyProtection="1">
      <protection locked="0"/>
    </xf>
    <xf numFmtId="166" fontId="6" fillId="4" borderId="8" xfId="0" applyNumberFormat="1" applyFont="1" applyFill="1" applyBorder="1" applyAlignment="1" applyProtection="1">
      <alignment horizontal="right"/>
      <protection locked="0"/>
    </xf>
    <xf numFmtId="172" fontId="6" fillId="4" borderId="8" xfId="0" applyNumberFormat="1" applyFont="1" applyFill="1" applyBorder="1" applyAlignment="1" applyProtection="1">
      <alignment horizontal="right"/>
      <protection locked="0"/>
    </xf>
    <xf numFmtId="49" fontId="5" fillId="3" borderId="0" xfId="0" applyNumberFormat="1" applyFont="1" applyFill="1" applyAlignment="1" applyProtection="1">
      <alignment horizontal="left" wrapText="1" indent="1"/>
      <protection locked="0"/>
    </xf>
    <xf numFmtId="49" fontId="6" fillId="3" borderId="0" xfId="0" applyNumberFormat="1" applyFont="1" applyFill="1" applyAlignment="1" applyProtection="1">
      <alignment horizontal="left" wrapText="1" indent="2"/>
      <protection locked="0"/>
    </xf>
    <xf numFmtId="49" fontId="6" fillId="3" borderId="0" xfId="0" applyNumberFormat="1" applyFont="1" applyFill="1" applyAlignment="1" applyProtection="1">
      <alignment horizontal="left" wrapText="1" indent="1"/>
      <protection locked="0"/>
    </xf>
    <xf numFmtId="166" fontId="5" fillId="4" borderId="9" xfId="0" applyNumberFormat="1" applyFont="1" applyFill="1" applyBorder="1" applyAlignment="1" applyProtection="1">
      <alignment horizontal="right"/>
      <protection locked="0"/>
    </xf>
    <xf numFmtId="168" fontId="6" fillId="4" borderId="0" xfId="18" applyNumberFormat="1" applyFont="1" applyFill="1" applyBorder="1" applyProtection="1">
      <protection locked="0"/>
    </xf>
    <xf numFmtId="0" fontId="14" fillId="3" borderId="0" xfId="0" applyFont="1" applyFill="1" applyAlignment="1" applyProtection="1">
      <alignment horizontal="left"/>
      <protection locked="0"/>
    </xf>
    <xf numFmtId="172" fontId="5" fillId="3" borderId="0" xfId="0" applyNumberFormat="1" applyFont="1" applyFill="1" applyProtection="1">
      <protection locked="0"/>
    </xf>
    <xf numFmtId="0" fontId="5" fillId="3" borderId="0" xfId="0" applyFont="1" applyFill="1" applyAlignment="1">
      <alignment horizontal="right"/>
    </xf>
    <xf numFmtId="0" fontId="5" fillId="3" borderId="0" xfId="0" applyFont="1" applyFill="1" applyAlignment="1" applyProtection="1">
      <alignment horizontal="left"/>
      <protection locked="0"/>
    </xf>
    <xf numFmtId="0" fontId="5" fillId="3" borderId="5" xfId="0" applyFont="1" applyFill="1" applyBorder="1" applyProtection="1">
      <protection locked="0"/>
    </xf>
    <xf numFmtId="0" fontId="5" fillId="3" borderId="5" xfId="0" applyFont="1" applyFill="1" applyBorder="1" applyAlignment="1" applyProtection="1">
      <alignment horizontal="left"/>
      <protection locked="0"/>
    </xf>
    <xf numFmtId="0" fontId="5" fillId="3" borderId="3" xfId="0" applyFont="1" applyFill="1" applyBorder="1" applyAlignment="1" applyProtection="1">
      <alignment horizontal="left"/>
      <protection locked="0"/>
    </xf>
    <xf numFmtId="0" fontId="5" fillId="3" borderId="3" xfId="0" applyFont="1" applyFill="1" applyBorder="1"/>
    <xf numFmtId="0" fontId="5" fillId="3" borderId="6" xfId="0" applyFont="1" applyFill="1" applyBorder="1"/>
    <xf numFmtId="0" fontId="6" fillId="3" borderId="3" xfId="0" applyFont="1" applyFill="1" applyBorder="1" applyAlignment="1" applyProtection="1">
      <alignment horizontal="left"/>
      <protection locked="0"/>
    </xf>
    <xf numFmtId="0" fontId="6" fillId="3" borderId="3" xfId="0" applyFont="1" applyFill="1" applyBorder="1"/>
    <xf numFmtId="0" fontId="5" fillId="3" borderId="5" xfId="0" applyFont="1" applyFill="1" applyBorder="1"/>
    <xf numFmtId="166" fontId="5" fillId="3" borderId="5" xfId="0" applyNumberFormat="1" applyFont="1" applyFill="1" applyBorder="1" applyAlignment="1">
      <alignment horizontal="right"/>
    </xf>
    <xf numFmtId="49" fontId="6" fillId="3" borderId="0" xfId="0" applyNumberFormat="1" applyFont="1" applyFill="1" applyProtection="1">
      <protection locked="0"/>
    </xf>
    <xf numFmtId="49" fontId="6" fillId="3" borderId="3" xfId="0" applyNumberFormat="1" applyFont="1" applyFill="1" applyBorder="1" applyProtection="1">
      <protection locked="0"/>
    </xf>
    <xf numFmtId="0" fontId="5" fillId="3" borderId="8" xfId="0" applyFont="1" applyFill="1" applyBorder="1" applyProtection="1">
      <protection locked="0"/>
    </xf>
    <xf numFmtId="172" fontId="6" fillId="3" borderId="0" xfId="18" applyNumberFormat="1" applyFont="1" applyFill="1" applyBorder="1" applyProtection="1">
      <protection locked="0"/>
    </xf>
    <xf numFmtId="172" fontId="5" fillId="3" borderId="5" xfId="18" applyNumberFormat="1" applyFont="1" applyFill="1" applyBorder="1" applyProtection="1">
      <protection locked="0"/>
    </xf>
    <xf numFmtId="168" fontId="6" fillId="3" borderId="0" xfId="18" applyNumberFormat="1" applyFont="1" applyFill="1" applyProtection="1">
      <protection locked="0"/>
    </xf>
    <xf numFmtId="168" fontId="6" fillId="3" borderId="0" xfId="18" applyNumberFormat="1" applyFont="1" applyFill="1" applyBorder="1" applyProtection="1">
      <protection locked="0"/>
    </xf>
    <xf numFmtId="49" fontId="4" fillId="3" borderId="0" xfId="0" applyNumberFormat="1" applyFont="1" applyFill="1" applyAlignment="1">
      <alignment horizontal="left" wrapText="1"/>
    </xf>
    <xf numFmtId="0" fontId="6" fillId="3" borderId="3" xfId="0" applyFont="1" applyFill="1" applyBorder="1" applyAlignment="1" applyProtection="1">
      <alignment horizontal="left" indent="1"/>
      <protection locked="0"/>
    </xf>
    <xf numFmtId="0" fontId="6" fillId="3" borderId="3" xfId="0" applyFont="1" applyFill="1" applyBorder="1" applyProtection="1">
      <protection locked="0"/>
    </xf>
    <xf numFmtId="0" fontId="5" fillId="3" borderId="0" xfId="0" applyFont="1" applyFill="1" applyAlignment="1" applyProtection="1">
      <alignment wrapText="1"/>
      <protection locked="0"/>
    </xf>
    <xf numFmtId="0" fontId="5" fillId="3" borderId="6" xfId="0" applyFont="1" applyFill="1" applyBorder="1" applyProtection="1">
      <protection locked="0"/>
    </xf>
    <xf numFmtId="0" fontId="6" fillId="3" borderId="8" xfId="0" applyFont="1" applyFill="1" applyBorder="1" applyProtection="1">
      <protection locked="0"/>
    </xf>
    <xf numFmtId="171" fontId="6" fillId="3" borderId="3" xfId="0" applyNumberFormat="1" applyFont="1" applyFill="1" applyBorder="1" applyProtection="1">
      <protection locked="0"/>
    </xf>
    <xf numFmtId="172" fontId="6" fillId="3" borderId="6" xfId="18" applyNumberFormat="1" applyFont="1" applyFill="1" applyBorder="1" applyAlignment="1" applyProtection="1">
      <alignment horizontal="right"/>
      <protection locked="0"/>
    </xf>
    <xf numFmtId="172" fontId="6" fillId="3" borderId="0" xfId="0" applyNumberFormat="1" applyFont="1" applyFill="1" applyAlignment="1" applyProtection="1">
      <alignment horizontal="right"/>
      <protection locked="0"/>
    </xf>
    <xf numFmtId="172" fontId="6" fillId="3" borderId="8" xfId="0" applyNumberFormat="1" applyFont="1" applyFill="1" applyBorder="1" applyAlignment="1" applyProtection="1">
      <alignment horizontal="right"/>
      <protection locked="0"/>
    </xf>
    <xf numFmtId="0" fontId="5" fillId="3" borderId="9" xfId="0" applyFont="1" applyFill="1" applyBorder="1" applyProtection="1">
      <protection locked="0"/>
    </xf>
    <xf numFmtId="0" fontId="5" fillId="3" borderId="6" xfId="0" applyFont="1" applyFill="1" applyBorder="1" applyAlignment="1" applyProtection="1">
      <alignment horizontal="left"/>
      <protection locked="0"/>
    </xf>
    <xf numFmtId="0" fontId="6" fillId="3" borderId="6" xfId="0" applyFont="1" applyFill="1" applyBorder="1" applyAlignment="1" applyProtection="1">
      <alignment horizontal="left" indent="1"/>
      <protection locked="0"/>
    </xf>
    <xf numFmtId="166" fontId="5" fillId="3" borderId="6" xfId="0" applyNumberFormat="1" applyFont="1" applyFill="1" applyBorder="1" applyAlignment="1" applyProtection="1">
      <alignment horizontal="right"/>
      <protection locked="0"/>
    </xf>
    <xf numFmtId="0" fontId="0" fillId="3" borderId="0" xfId="0" applyFill="1"/>
    <xf numFmtId="0" fontId="12" fillId="3" borderId="10" xfId="24" applyFill="1" applyBorder="1" applyAlignment="1">
      <alignment horizontal="left"/>
    </xf>
    <xf numFmtId="0" fontId="12" fillId="3" borderId="0" xfId="24" applyFill="1" applyBorder="1" applyAlignment="1">
      <alignment horizontal="left"/>
    </xf>
    <xf numFmtId="0" fontId="12" fillId="3" borderId="8" xfId="24" applyFill="1" applyBorder="1" applyAlignment="1">
      <alignment horizontal="left"/>
    </xf>
    <xf numFmtId="0" fontId="0" fillId="3" borderId="8" xfId="0" applyFill="1" applyBorder="1"/>
    <xf numFmtId="0" fontId="0" fillId="3" borderId="0" xfId="0" applyFill="1" applyAlignment="1">
      <alignment horizontal="left" vertical="top" wrapText="1"/>
    </xf>
    <xf numFmtId="0" fontId="0" fillId="3" borderId="0" xfId="0" applyFill="1" applyAlignment="1">
      <alignment horizontal="left"/>
    </xf>
    <xf numFmtId="0" fontId="20" fillId="3" borderId="0" xfId="24" applyFont="1" applyFill="1" applyAlignment="1">
      <alignment horizontal="right"/>
    </xf>
    <xf numFmtId="0" fontId="20" fillId="3" borderId="0" xfId="24" applyFont="1" applyFill="1" applyAlignment="1">
      <alignment horizontal="center"/>
    </xf>
    <xf numFmtId="0" fontId="19" fillId="3" borderId="0" xfId="0" applyFont="1" applyFill="1"/>
    <xf numFmtId="0" fontId="18" fillId="3" borderId="10" xfId="0" applyFont="1" applyFill="1" applyBorder="1"/>
    <xf numFmtId="10" fontId="18" fillId="3" borderId="0" xfId="26" applyNumberFormat="1" applyFont="1" applyFill="1"/>
    <xf numFmtId="164" fontId="18" fillId="3" borderId="0" xfId="17" applyFont="1" applyFill="1"/>
    <xf numFmtId="178" fontId="18" fillId="3" borderId="0" xfId="0" applyNumberFormat="1" applyFont="1" applyFill="1"/>
    <xf numFmtId="9" fontId="18" fillId="3" borderId="0" xfId="26" applyFont="1" applyFill="1"/>
    <xf numFmtId="166" fontId="18" fillId="3" borderId="0" xfId="0" applyNumberFormat="1" applyFont="1" applyFill="1"/>
    <xf numFmtId="168" fontId="5" fillId="3" borderId="8" xfId="18" applyNumberFormat="1" applyFont="1" applyFill="1" applyBorder="1" applyAlignment="1" applyProtection="1">
      <alignment horizontal="right"/>
      <protection locked="0"/>
    </xf>
    <xf numFmtId="168" fontId="6" fillId="3" borderId="8" xfId="0" applyNumberFormat="1" applyFont="1" applyFill="1" applyBorder="1" applyAlignment="1" applyProtection="1">
      <alignment horizontal="right"/>
      <protection locked="0"/>
    </xf>
    <xf numFmtId="0" fontId="5" fillId="3" borderId="9" xfId="0" applyFont="1" applyFill="1" applyBorder="1"/>
    <xf numFmtId="166" fontId="5" fillId="3" borderId="9" xfId="0" applyNumberFormat="1" applyFont="1" applyFill="1" applyBorder="1" applyAlignment="1">
      <alignment horizontal="right"/>
    </xf>
    <xf numFmtId="166" fontId="5" fillId="3" borderId="9" xfId="0" applyNumberFormat="1" applyFont="1" applyFill="1" applyBorder="1"/>
    <xf numFmtId="171" fontId="6" fillId="4" borderId="8" xfId="0" applyNumberFormat="1" applyFont="1" applyFill="1" applyBorder="1" applyAlignment="1" applyProtection="1">
      <alignment horizontal="right"/>
      <protection locked="0"/>
    </xf>
    <xf numFmtId="171" fontId="6" fillId="3" borderId="8" xfId="0" applyNumberFormat="1" applyFont="1" applyFill="1" applyBorder="1" applyAlignment="1" applyProtection="1">
      <alignment horizontal="right"/>
      <protection locked="0"/>
    </xf>
    <xf numFmtId="49" fontId="5" fillId="3" borderId="9" xfId="0" applyNumberFormat="1" applyFont="1" applyFill="1" applyBorder="1" applyProtection="1">
      <protection locked="0"/>
    </xf>
    <xf numFmtId="171" fontId="5" fillId="4" borderId="9" xfId="0" applyNumberFormat="1" applyFont="1" applyFill="1" applyBorder="1"/>
    <xf numFmtId="171" fontId="5" fillId="3" borderId="9" xfId="0" applyNumberFormat="1" applyFont="1" applyFill="1" applyBorder="1"/>
    <xf numFmtId="168" fontId="6" fillId="4" borderId="8" xfId="18" applyNumberFormat="1" applyFont="1" applyFill="1" applyBorder="1" applyProtection="1">
      <protection locked="0"/>
    </xf>
    <xf numFmtId="168" fontId="6" fillId="3" borderId="8" xfId="18" applyNumberFormat="1" applyFont="1" applyFill="1" applyBorder="1" applyProtection="1">
      <protection locked="0"/>
    </xf>
    <xf numFmtId="0" fontId="17" fillId="3" borderId="0" xfId="0" applyFont="1" applyFill="1" applyAlignment="1">
      <alignment wrapText="1"/>
    </xf>
    <xf numFmtId="0" fontId="18" fillId="3" borderId="0" xfId="0" applyFont="1" applyFill="1" applyAlignment="1">
      <alignment wrapText="1"/>
    </xf>
    <xf numFmtId="0" fontId="12" fillId="3" borderId="0" xfId="24" quotePrefix="1" applyFill="1" applyBorder="1" applyAlignment="1">
      <alignment horizontal="left"/>
    </xf>
    <xf numFmtId="166" fontId="2" fillId="3" borderId="12" xfId="17" applyNumberFormat="1" applyFont="1" applyFill="1" applyBorder="1" applyAlignment="1" applyProtection="1">
      <alignment horizontal="right"/>
    </xf>
    <xf numFmtId="166" fontId="2" fillId="3" borderId="12" xfId="18" applyNumberFormat="1" applyFont="1" applyFill="1" applyBorder="1" applyAlignment="1" applyProtection="1">
      <alignment horizontal="right"/>
    </xf>
    <xf numFmtId="166" fontId="4" fillId="3" borderId="0" xfId="18" applyNumberFormat="1" applyFont="1" applyFill="1" applyBorder="1" applyAlignment="1" applyProtection="1">
      <alignment horizontal="right"/>
    </xf>
    <xf numFmtId="179" fontId="4" fillId="3" borderId="5" xfId="18" applyNumberFormat="1" applyFont="1" applyFill="1" applyBorder="1" applyAlignment="1" applyProtection="1">
      <alignment horizontal="right"/>
    </xf>
    <xf numFmtId="0" fontId="4" fillId="3" borderId="0" xfId="0" quotePrefix="1" applyFont="1" applyFill="1" applyAlignment="1">
      <alignment horizontal="right" wrapText="1"/>
    </xf>
    <xf numFmtId="0" fontId="5" fillId="3" borderId="0" xfId="0" applyFont="1" applyFill="1" applyAlignment="1" applyProtection="1">
      <alignment horizontal="right" wrapText="1"/>
      <protection locked="0"/>
    </xf>
    <xf numFmtId="180" fontId="6" fillId="4" borderId="0" xfId="0" applyNumberFormat="1" applyFont="1" applyFill="1"/>
    <xf numFmtId="177" fontId="6" fillId="4" borderId="0" xfId="17" applyNumberFormat="1" applyFont="1" applyFill="1"/>
    <xf numFmtId="180" fontId="6" fillId="3" borderId="0" xfId="0" applyNumberFormat="1" applyFont="1" applyFill="1"/>
    <xf numFmtId="177" fontId="6" fillId="3" borderId="0" xfId="17" applyNumberFormat="1" applyFont="1" applyFill="1"/>
    <xf numFmtId="180" fontId="5" fillId="4" borderId="0" xfId="0" applyNumberFormat="1" applyFont="1" applyFill="1" applyProtection="1">
      <protection locked="0"/>
    </xf>
    <xf numFmtId="177" fontId="5" fillId="4" borderId="0" xfId="17" applyNumberFormat="1" applyFont="1" applyFill="1" applyProtection="1">
      <protection locked="0"/>
    </xf>
    <xf numFmtId="180" fontId="5" fillId="3" borderId="0" xfId="0" applyNumberFormat="1" applyFont="1" applyFill="1"/>
    <xf numFmtId="177" fontId="5" fillId="3" borderId="0" xfId="17" applyNumberFormat="1" applyFont="1" applyFill="1" applyProtection="1">
      <protection locked="0"/>
    </xf>
    <xf numFmtId="0" fontId="2" fillId="3" borderId="0" xfId="0" applyFont="1" applyFill="1" applyAlignment="1" applyProtection="1">
      <alignment horizontal="left" indent="1"/>
      <protection locked="0"/>
    </xf>
    <xf numFmtId="180" fontId="6" fillId="4" borderId="0" xfId="0" applyNumberFormat="1" applyFont="1" applyFill="1" applyProtection="1">
      <protection locked="0"/>
    </xf>
    <xf numFmtId="177" fontId="6" fillId="4" borderId="0" xfId="17" applyNumberFormat="1" applyFont="1" applyFill="1" applyProtection="1">
      <protection locked="0"/>
    </xf>
    <xf numFmtId="180" fontId="6" fillId="3" borderId="0" xfId="0" applyNumberFormat="1" applyFont="1" applyFill="1" applyProtection="1">
      <protection locked="0"/>
    </xf>
    <xf numFmtId="177" fontId="6" fillId="3" borderId="0" xfId="17" applyNumberFormat="1" applyFont="1" applyFill="1" applyProtection="1">
      <protection locked="0"/>
    </xf>
    <xf numFmtId="0" fontId="6" fillId="3" borderId="0" xfId="0" applyFont="1" applyFill="1" applyAlignment="1" applyProtection="1">
      <alignment horizontal="left" indent="3"/>
      <protection locked="0"/>
    </xf>
    <xf numFmtId="180" fontId="5" fillId="4" borderId="5" xfId="0" applyNumberFormat="1" applyFont="1" applyFill="1" applyBorder="1" applyProtection="1">
      <protection locked="0"/>
    </xf>
    <xf numFmtId="177" fontId="5" fillId="4" borderId="5" xfId="17" applyNumberFormat="1" applyFont="1" applyFill="1" applyBorder="1" applyProtection="1">
      <protection locked="0"/>
    </xf>
    <xf numFmtId="180" fontId="5" fillId="3" borderId="5" xfId="0" applyNumberFormat="1" applyFont="1" applyFill="1" applyBorder="1" applyProtection="1">
      <protection locked="0"/>
    </xf>
    <xf numFmtId="177" fontId="5" fillId="3" borderId="5" xfId="17" applyNumberFormat="1" applyFont="1" applyFill="1" applyBorder="1" applyProtection="1">
      <protection locked="0"/>
    </xf>
    <xf numFmtId="177" fontId="6" fillId="4" borderId="0" xfId="17" applyNumberFormat="1" applyFont="1" applyFill="1" applyAlignment="1" applyProtection="1">
      <alignment vertical="center"/>
      <protection locked="0"/>
    </xf>
    <xf numFmtId="177" fontId="6" fillId="3" borderId="0" xfId="17" applyNumberFormat="1" applyFont="1" applyFill="1" applyAlignment="1" applyProtection="1">
      <alignment vertical="center"/>
      <protection locked="0"/>
    </xf>
    <xf numFmtId="49" fontId="5" fillId="3" borderId="0" xfId="0" applyNumberFormat="1" applyFont="1" applyFill="1" applyAlignment="1" applyProtection="1">
      <alignment horizontal="left"/>
      <protection locked="0"/>
    </xf>
    <xf numFmtId="49" fontId="6" fillId="3" borderId="0" xfId="0" applyNumberFormat="1" applyFont="1" applyFill="1" applyAlignment="1" applyProtection="1">
      <alignment horizontal="left"/>
      <protection locked="0"/>
    </xf>
    <xf numFmtId="49" fontId="2" fillId="3" borderId="0" xfId="0" applyNumberFormat="1" applyFont="1" applyFill="1" applyAlignment="1" applyProtection="1">
      <alignment horizontal="left" indent="1"/>
      <protection locked="0"/>
    </xf>
    <xf numFmtId="49" fontId="6" fillId="3" borderId="0" xfId="0" applyNumberFormat="1" applyFont="1" applyFill="1" applyAlignment="1" applyProtection="1">
      <alignment horizontal="left" indent="2"/>
      <protection locked="0"/>
    </xf>
    <xf numFmtId="49" fontId="6" fillId="3" borderId="0" xfId="0" applyNumberFormat="1" applyFont="1" applyFill="1" applyAlignment="1" applyProtection="1">
      <alignment horizontal="left" indent="3"/>
      <protection locked="0"/>
    </xf>
    <xf numFmtId="49" fontId="5" fillId="3" borderId="5" xfId="0" applyNumberFormat="1" applyFont="1" applyFill="1" applyBorder="1" applyProtection="1">
      <protection locked="0"/>
    </xf>
    <xf numFmtId="49" fontId="5" fillId="3" borderId="5" xfId="0" applyNumberFormat="1" applyFont="1" applyFill="1" applyBorder="1" applyAlignment="1" applyProtection="1">
      <alignment horizontal="left"/>
      <protection locked="0"/>
    </xf>
    <xf numFmtId="180" fontId="5" fillId="3" borderId="5" xfId="0" applyNumberFormat="1" applyFont="1" applyFill="1" applyBorder="1"/>
    <xf numFmtId="180" fontId="6" fillId="3" borderId="0" xfId="0" applyNumberFormat="1" applyFont="1" applyFill="1" applyAlignment="1">
      <alignment vertical="center"/>
    </xf>
    <xf numFmtId="177" fontId="5" fillId="4" borderId="5" xfId="17" applyNumberFormat="1" applyFont="1" applyFill="1" applyBorder="1" applyAlignment="1" applyProtection="1">
      <alignment vertical="center"/>
      <protection locked="0"/>
    </xf>
    <xf numFmtId="177" fontId="5" fillId="3" borderId="5" xfId="17" applyNumberFormat="1" applyFont="1" applyFill="1" applyBorder="1"/>
    <xf numFmtId="0" fontId="5" fillId="3" borderId="12" xfId="0" applyFont="1" applyFill="1" applyBorder="1"/>
    <xf numFmtId="166" fontId="5" fillId="3" borderId="12" xfId="0" applyNumberFormat="1" applyFont="1" applyFill="1" applyBorder="1"/>
    <xf numFmtId="166" fontId="5" fillId="3" borderId="12" xfId="0" applyNumberFormat="1" applyFont="1" applyFill="1" applyBorder="1" applyAlignment="1">
      <alignment horizontal="right"/>
    </xf>
    <xf numFmtId="0" fontId="6" fillId="3" borderId="0" xfId="0" applyFont="1" applyFill="1" applyAlignment="1">
      <alignment horizontal="left"/>
    </xf>
    <xf numFmtId="166" fontId="6" fillId="4" borderId="12" xfId="0" applyNumberFormat="1" applyFont="1" applyFill="1" applyBorder="1"/>
    <xf numFmtId="166" fontId="6" fillId="3" borderId="12" xfId="0" applyNumberFormat="1" applyFont="1" applyFill="1" applyBorder="1"/>
    <xf numFmtId="166" fontId="5" fillId="4" borderId="12" xfId="0" applyNumberFormat="1" applyFont="1" applyFill="1" applyBorder="1"/>
    <xf numFmtId="0" fontId="5" fillId="4" borderId="0" xfId="0" applyFont="1" applyFill="1" applyAlignment="1" applyProtection="1">
      <alignment horizontal="right"/>
      <protection locked="0"/>
    </xf>
    <xf numFmtId="0" fontId="5" fillId="3" borderId="0" xfId="0" applyFont="1" applyFill="1" applyAlignment="1" applyProtection="1">
      <alignment horizontal="right"/>
      <protection locked="0"/>
    </xf>
    <xf numFmtId="0" fontId="2" fillId="3" borderId="0" xfId="0" applyFont="1" applyFill="1" applyAlignment="1" applyProtection="1">
      <alignment horizontal="left"/>
      <protection locked="0"/>
    </xf>
    <xf numFmtId="166" fontId="5" fillId="4" borderId="5" xfId="0" applyNumberFormat="1" applyFont="1" applyFill="1" applyBorder="1" applyAlignment="1">
      <alignment horizontal="right"/>
    </xf>
    <xf numFmtId="49" fontId="6" fillId="3" borderId="0" xfId="0" applyNumberFormat="1" applyFont="1" applyFill="1"/>
    <xf numFmtId="49" fontId="5" fillId="3" borderId="5" xfId="0" applyNumberFormat="1" applyFont="1" applyFill="1" applyBorder="1"/>
    <xf numFmtId="49" fontId="6" fillId="4" borderId="0" xfId="0" applyNumberFormat="1" applyFont="1" applyFill="1"/>
    <xf numFmtId="49" fontId="6" fillId="3" borderId="0" xfId="0" applyNumberFormat="1" applyFont="1" applyFill="1" applyAlignment="1">
      <alignment horizontal="right"/>
    </xf>
    <xf numFmtId="49" fontId="6" fillId="4" borderId="0" xfId="0" applyNumberFormat="1" applyFont="1" applyFill="1" applyAlignment="1">
      <alignment horizontal="right"/>
    </xf>
    <xf numFmtId="0" fontId="4" fillId="3" borderId="0" xfId="0" applyFont="1" applyFill="1"/>
    <xf numFmtId="0" fontId="4" fillId="3" borderId="5" xfId="0" applyFont="1" applyFill="1" applyBorder="1"/>
    <xf numFmtId="0" fontId="6" fillId="3" borderId="0" xfId="0" applyFont="1" applyFill="1" applyAlignment="1" applyProtection="1">
      <alignment horizontal="right"/>
      <protection locked="0"/>
    </xf>
    <xf numFmtId="168" fontId="5" fillId="4" borderId="0" xfId="18" applyNumberFormat="1" applyFont="1" applyFill="1" applyProtection="1">
      <protection locked="0"/>
    </xf>
    <xf numFmtId="168" fontId="5" fillId="3" borderId="0" xfId="18" applyNumberFormat="1" applyFont="1" applyFill="1" applyProtection="1">
      <protection locked="0"/>
    </xf>
    <xf numFmtId="168" fontId="5" fillId="3" borderId="0" xfId="18" applyNumberFormat="1" applyFont="1" applyFill="1" applyAlignment="1" applyProtection="1">
      <alignment horizontal="right"/>
      <protection locked="0"/>
    </xf>
    <xf numFmtId="168" fontId="6" fillId="3" borderId="0" xfId="18" applyNumberFormat="1" applyFont="1" applyFill="1" applyAlignment="1" applyProtection="1">
      <alignment horizontal="right"/>
      <protection locked="0"/>
    </xf>
    <xf numFmtId="168" fontId="5" fillId="3" borderId="5" xfId="18" applyNumberFormat="1" applyFont="1" applyFill="1" applyBorder="1" applyAlignment="1" applyProtection="1">
      <alignment horizontal="right"/>
      <protection locked="0"/>
    </xf>
    <xf numFmtId="49" fontId="5" fillId="3" borderId="0" xfId="0" applyNumberFormat="1" applyFont="1" applyFill="1"/>
    <xf numFmtId="49" fontId="6" fillId="3" borderId="3" xfId="0" applyNumberFormat="1" applyFont="1" applyFill="1" applyBorder="1"/>
    <xf numFmtId="49" fontId="4" fillId="4" borderId="0" xfId="0" applyNumberFormat="1" applyFont="1" applyFill="1" applyAlignment="1">
      <alignment horizontal="right" wrapText="1"/>
    </xf>
    <xf numFmtId="49" fontId="4" fillId="3" borderId="0" xfId="0" applyNumberFormat="1" applyFont="1" applyFill="1" applyAlignment="1">
      <alignment horizontal="right" wrapText="1"/>
    </xf>
    <xf numFmtId="49" fontId="6" fillId="3" borderId="0" xfId="0" applyNumberFormat="1" applyFont="1" applyFill="1" applyAlignment="1" applyProtection="1">
      <alignment horizontal="left" indent="1"/>
      <protection locked="0"/>
    </xf>
    <xf numFmtId="49" fontId="6" fillId="3" borderId="3" xfId="0" applyNumberFormat="1" applyFont="1" applyFill="1" applyBorder="1" applyAlignment="1" applyProtection="1">
      <alignment horizontal="left" indent="1"/>
      <protection locked="0"/>
    </xf>
    <xf numFmtId="49" fontId="6" fillId="3" borderId="3" xfId="0" applyNumberFormat="1" applyFont="1" applyFill="1" applyBorder="1" applyAlignment="1" applyProtection="1">
      <alignment horizontal="left"/>
      <protection locked="0"/>
    </xf>
    <xf numFmtId="49" fontId="5" fillId="3" borderId="6" xfId="0" applyNumberFormat="1" applyFont="1" applyFill="1" applyBorder="1" applyAlignment="1" applyProtection="1">
      <alignment wrapText="1"/>
      <protection locked="0"/>
    </xf>
    <xf numFmtId="49" fontId="5" fillId="3" borderId="5" xfId="0" applyNumberFormat="1" applyFont="1" applyFill="1" applyBorder="1" applyAlignment="1" applyProtection="1">
      <alignment horizontal="left" wrapText="1"/>
      <protection locked="0"/>
    </xf>
    <xf numFmtId="49" fontId="5" fillId="3" borderId="0" xfId="0" applyNumberFormat="1" applyFont="1" applyFill="1" applyAlignment="1" applyProtection="1">
      <alignment horizontal="left" wrapText="1"/>
      <protection locked="0"/>
    </xf>
    <xf numFmtId="49" fontId="6" fillId="2" borderId="3" xfId="0" applyNumberFormat="1" applyFont="1" applyFill="1" applyBorder="1" applyAlignment="1" applyProtection="1">
      <alignment horizontal="left"/>
      <protection locked="0"/>
    </xf>
    <xf numFmtId="171" fontId="5" fillId="3" borderId="5" xfId="0" applyNumberFormat="1" applyFont="1" applyFill="1" applyBorder="1" applyAlignment="1" applyProtection="1">
      <alignment horizontal="right"/>
      <protection locked="0"/>
    </xf>
    <xf numFmtId="171" fontId="5" fillId="3" borderId="3" xfId="0" applyNumberFormat="1" applyFont="1" applyFill="1" applyBorder="1" applyAlignment="1" applyProtection="1">
      <alignment horizontal="right"/>
      <protection locked="0"/>
    </xf>
    <xf numFmtId="49" fontId="6" fillId="4" borderId="0" xfId="0" applyNumberFormat="1" applyFont="1" applyFill="1" applyProtection="1">
      <protection locked="0"/>
    </xf>
    <xf numFmtId="166" fontId="6" fillId="2" borderId="0" xfId="0" applyNumberFormat="1" applyFont="1" applyFill="1" applyProtection="1">
      <protection locked="0"/>
    </xf>
    <xf numFmtId="0" fontId="5" fillId="4" borderId="0" xfId="0" applyFont="1" applyFill="1" applyAlignment="1" applyProtection="1">
      <alignment horizontal="right" wrapText="1"/>
      <protection locked="0"/>
    </xf>
    <xf numFmtId="165" fontId="5" fillId="4" borderId="0" xfId="0" applyNumberFormat="1" applyFont="1" applyFill="1" applyAlignment="1" applyProtection="1">
      <alignment horizontal="right" wrapText="1"/>
      <protection locked="0"/>
    </xf>
    <xf numFmtId="0" fontId="14" fillId="3" borderId="0" xfId="0" applyFont="1" applyFill="1" applyAlignment="1">
      <alignment horizontal="left"/>
    </xf>
    <xf numFmtId="166" fontId="5" fillId="4" borderId="6" xfId="0" applyNumberFormat="1" applyFont="1" applyFill="1" applyBorder="1" applyAlignment="1" applyProtection="1">
      <alignment horizontal="right"/>
      <protection locked="0"/>
    </xf>
    <xf numFmtId="171" fontId="6" fillId="3" borderId="3" xfId="0" applyNumberFormat="1" applyFont="1" applyFill="1" applyBorder="1" applyAlignment="1" applyProtection="1">
      <alignment horizontal="right"/>
      <protection locked="0"/>
    </xf>
    <xf numFmtId="49" fontId="6" fillId="4" borderId="0" xfId="0" applyNumberFormat="1" applyFont="1" applyFill="1" applyAlignment="1" applyProtection="1">
      <alignment horizontal="right"/>
      <protection locked="0"/>
    </xf>
    <xf numFmtId="49" fontId="6" fillId="3" borderId="0" xfId="0" applyNumberFormat="1" applyFont="1" applyFill="1" applyAlignment="1" applyProtection="1">
      <alignment horizontal="right"/>
      <protection locked="0"/>
    </xf>
    <xf numFmtId="49" fontId="6" fillId="3" borderId="6" xfId="0" applyNumberFormat="1" applyFont="1" applyFill="1" applyBorder="1" applyProtection="1">
      <protection locked="0"/>
    </xf>
    <xf numFmtId="177" fontId="6" fillId="4" borderId="0" xfId="17" applyNumberFormat="1" applyFont="1" applyFill="1" applyAlignment="1" applyProtection="1">
      <alignment horizontal="right"/>
      <protection locked="0"/>
    </xf>
    <xf numFmtId="0" fontId="6" fillId="0" borderId="0" xfId="0" applyFont="1" applyAlignment="1" applyProtection="1">
      <alignment wrapText="1"/>
      <protection locked="0"/>
    </xf>
    <xf numFmtId="0" fontId="14" fillId="3" borderId="0" xfId="0" applyFont="1" applyFill="1" applyAlignment="1">
      <alignment horizontal="left" wrapText="1"/>
    </xf>
    <xf numFmtId="166" fontId="16" fillId="4" borderId="0" xfId="0" applyNumberFormat="1" applyFont="1" applyFill="1" applyProtection="1">
      <protection locked="0"/>
    </xf>
    <xf numFmtId="165" fontId="15" fillId="3" borderId="0" xfId="0" applyNumberFormat="1" applyFont="1" applyFill="1" applyAlignment="1" applyProtection="1">
      <alignment horizontal="right" wrapText="1"/>
      <protection locked="0"/>
    </xf>
    <xf numFmtId="0" fontId="12" fillId="3" borderId="0" xfId="24" quotePrefix="1" applyFill="1"/>
    <xf numFmtId="166" fontId="15" fillId="4" borderId="9" xfId="0" applyNumberFormat="1" applyFont="1" applyFill="1" applyBorder="1" applyProtection="1">
      <protection locked="0"/>
    </xf>
    <xf numFmtId="49" fontId="2" fillId="3" borderId="4" xfId="0" applyNumberFormat="1" applyFont="1" applyFill="1" applyBorder="1" applyAlignment="1">
      <alignment horizontal="left" wrapText="1" indent="2"/>
    </xf>
    <xf numFmtId="0" fontId="5" fillId="3" borderId="9" xfId="0" applyFont="1" applyFill="1" applyBorder="1" applyAlignment="1" applyProtection="1">
      <alignment horizontal="left"/>
      <protection locked="0"/>
    </xf>
    <xf numFmtId="180" fontId="5" fillId="4" borderId="9" xfId="0" applyNumberFormat="1" applyFont="1" applyFill="1" applyBorder="1" applyProtection="1">
      <protection locked="0"/>
    </xf>
    <xf numFmtId="177" fontId="5" fillId="4" borderId="9" xfId="17" applyNumberFormat="1" applyFont="1" applyFill="1" applyBorder="1" applyProtection="1">
      <protection locked="0"/>
    </xf>
    <xf numFmtId="180" fontId="5" fillId="3" borderId="9" xfId="0" applyNumberFormat="1" applyFont="1" applyFill="1" applyBorder="1"/>
    <xf numFmtId="177" fontId="5" fillId="3" borderId="9" xfId="17" applyNumberFormat="1" applyFont="1" applyFill="1" applyBorder="1"/>
    <xf numFmtId="0" fontId="18" fillId="3" borderId="8" xfId="0" applyFont="1" applyFill="1" applyBorder="1"/>
    <xf numFmtId="49" fontId="22" fillId="3" borderId="0" xfId="0" applyNumberFormat="1" applyFont="1" applyFill="1" applyAlignment="1" applyProtection="1">
      <alignment horizontal="left" vertical="center"/>
      <protection locked="0"/>
    </xf>
    <xf numFmtId="49" fontId="14" fillId="3" borderId="0" xfId="0" applyNumberFormat="1" applyFont="1" applyFill="1" applyAlignment="1" applyProtection="1">
      <alignment horizontal="right" wrapText="1"/>
      <protection locked="0"/>
    </xf>
    <xf numFmtId="177" fontId="14" fillId="3" borderId="0" xfId="17" applyNumberFormat="1" applyFont="1" applyFill="1" applyAlignment="1" applyProtection="1">
      <alignment horizontal="right" wrapText="1"/>
      <protection locked="0"/>
    </xf>
    <xf numFmtId="49" fontId="22" fillId="3" borderId="8" xfId="0" applyNumberFormat="1" applyFont="1" applyFill="1" applyBorder="1" applyAlignment="1" applyProtection="1">
      <alignment horizontal="left" vertical="center"/>
      <protection locked="0"/>
    </xf>
    <xf numFmtId="49" fontId="14" fillId="3" borderId="8" xfId="0" applyNumberFormat="1" applyFont="1" applyFill="1" applyBorder="1" applyAlignment="1" applyProtection="1">
      <alignment horizontal="right"/>
      <protection locked="0"/>
    </xf>
    <xf numFmtId="177" fontId="14" fillId="3" borderId="8" xfId="17" applyNumberFormat="1" applyFont="1" applyFill="1" applyBorder="1" applyAlignment="1" applyProtection="1">
      <alignment horizontal="right"/>
      <protection locked="0"/>
    </xf>
    <xf numFmtId="175" fontId="6" fillId="4" borderId="8" xfId="28" applyNumberFormat="1" applyFont="1" applyFill="1" applyBorder="1" applyProtection="1">
      <protection locked="0"/>
    </xf>
    <xf numFmtId="175" fontId="6" fillId="3" borderId="8" xfId="28" applyNumberFormat="1" applyFont="1" applyFill="1" applyBorder="1" applyProtection="1">
      <protection locked="0"/>
    </xf>
    <xf numFmtId="168" fontId="5" fillId="4" borderId="8" xfId="18" applyNumberFormat="1" applyFont="1" applyFill="1" applyBorder="1" applyProtection="1">
      <protection locked="0"/>
    </xf>
    <xf numFmtId="168" fontId="5" fillId="3" borderId="8" xfId="18" applyNumberFormat="1" applyFont="1" applyFill="1" applyBorder="1" applyProtection="1">
      <protection locked="0"/>
    </xf>
    <xf numFmtId="49" fontId="5" fillId="3" borderId="9" xfId="0" applyNumberFormat="1" applyFont="1" applyFill="1" applyBorder="1"/>
    <xf numFmtId="177" fontId="6" fillId="4" borderId="8" xfId="17" applyNumberFormat="1" applyFont="1" applyFill="1" applyBorder="1" applyProtection="1">
      <protection locked="0"/>
    </xf>
    <xf numFmtId="177" fontId="6" fillId="3" borderId="8" xfId="17" applyNumberFormat="1" applyFont="1" applyFill="1" applyBorder="1" applyProtection="1">
      <protection locked="0"/>
    </xf>
    <xf numFmtId="49" fontId="5" fillId="3" borderId="9" xfId="0" applyNumberFormat="1" applyFont="1" applyFill="1" applyBorder="1" applyAlignment="1" applyProtection="1">
      <alignment horizontal="left" wrapText="1"/>
      <protection locked="0"/>
    </xf>
    <xf numFmtId="49" fontId="6" fillId="3" borderId="8" xfId="0" applyNumberFormat="1" applyFont="1" applyFill="1" applyBorder="1" applyAlignment="1" applyProtection="1">
      <alignment horizontal="left"/>
      <protection locked="0"/>
    </xf>
    <xf numFmtId="166" fontId="6" fillId="2" borderId="8" xfId="0" applyNumberFormat="1" applyFont="1" applyFill="1" applyBorder="1" applyProtection="1">
      <protection locked="0"/>
    </xf>
    <xf numFmtId="173" fontId="6" fillId="0" borderId="8" xfId="18" applyNumberFormat="1" applyFont="1" applyFill="1" applyBorder="1" applyProtection="1">
      <protection locked="0"/>
    </xf>
    <xf numFmtId="49" fontId="22" fillId="2" borderId="0" xfId="0" applyNumberFormat="1" applyFont="1" applyFill="1" applyAlignment="1" applyProtection="1">
      <alignment horizontal="right"/>
      <protection locked="0"/>
    </xf>
    <xf numFmtId="49" fontId="5" fillId="2" borderId="11" xfId="0" applyNumberFormat="1" applyFont="1" applyFill="1" applyBorder="1" applyAlignment="1" applyProtection="1">
      <alignment horizontal="left"/>
      <protection locked="0"/>
    </xf>
    <xf numFmtId="49" fontId="22" fillId="2" borderId="0" xfId="0" applyNumberFormat="1" applyFont="1" applyFill="1" applyAlignment="1" applyProtection="1">
      <alignment horizontal="left"/>
      <protection locked="0"/>
    </xf>
    <xf numFmtId="49" fontId="14" fillId="2" borderId="8" xfId="0" applyNumberFormat="1" applyFont="1" applyFill="1" applyBorder="1" applyAlignment="1" applyProtection="1">
      <alignment horizontal="left"/>
      <protection locked="0"/>
    </xf>
    <xf numFmtId="0" fontId="19" fillId="3" borderId="0" xfId="0" applyFont="1" applyFill="1" applyAlignment="1">
      <alignment horizontal="left" wrapText="1"/>
    </xf>
    <xf numFmtId="172" fontId="6" fillId="4" borderId="8" xfId="18" applyNumberFormat="1" applyFont="1" applyFill="1" applyBorder="1" applyProtection="1">
      <protection locked="0"/>
    </xf>
    <xf numFmtId="0" fontId="14" fillId="3" borderId="8" xfId="0" applyFont="1" applyFill="1" applyBorder="1" applyAlignment="1" applyProtection="1">
      <alignment wrapText="1"/>
      <protection locked="0"/>
    </xf>
    <xf numFmtId="165" fontId="14" fillId="0" borderId="8" xfId="0" applyNumberFormat="1" applyFont="1" applyBorder="1" applyAlignment="1" applyProtection="1">
      <alignment horizontal="right" wrapText="1"/>
      <protection locked="0"/>
    </xf>
    <xf numFmtId="172" fontId="6" fillId="4" borderId="8" xfId="0" applyNumberFormat="1" applyFont="1" applyFill="1" applyBorder="1" applyAlignment="1">
      <alignment horizontal="right"/>
    </xf>
    <xf numFmtId="172" fontId="6" fillId="3" borderId="8" xfId="0" applyNumberFormat="1" applyFont="1" applyFill="1" applyBorder="1" applyAlignment="1">
      <alignment horizontal="right"/>
    </xf>
    <xf numFmtId="0" fontId="18" fillId="3" borderId="6" xfId="0" applyFont="1" applyFill="1" applyBorder="1"/>
    <xf numFmtId="0" fontId="18" fillId="4" borderId="0" xfId="0" applyFont="1" applyFill="1"/>
    <xf numFmtId="0" fontId="4" fillId="3" borderId="0" xfId="0" applyFont="1" applyFill="1" applyAlignment="1" applyProtection="1">
      <alignment horizontal="left"/>
      <protection locked="0"/>
    </xf>
    <xf numFmtId="0" fontId="4" fillId="3" borderId="7" xfId="0" applyFont="1" applyFill="1" applyBorder="1" applyProtection="1">
      <protection locked="0"/>
    </xf>
    <xf numFmtId="168" fontId="6" fillId="3" borderId="6" xfId="18" applyNumberFormat="1" applyFont="1" applyFill="1" applyBorder="1" applyAlignment="1" applyProtection="1">
      <alignment horizontal="right"/>
      <protection locked="0"/>
    </xf>
    <xf numFmtId="168" fontId="6" fillId="3" borderId="5" xfId="18" applyNumberFormat="1" applyFont="1" applyFill="1" applyBorder="1" applyAlignment="1" applyProtection="1">
      <alignment horizontal="right"/>
      <protection locked="0"/>
    </xf>
    <xf numFmtId="173" fontId="5" fillId="3" borderId="0" xfId="0" applyNumberFormat="1" applyFont="1" applyFill="1" applyAlignment="1" applyProtection="1">
      <alignment horizontal="right"/>
      <protection locked="0"/>
    </xf>
    <xf numFmtId="172" fontId="6" fillId="3" borderId="8" xfId="18" applyNumberFormat="1" applyFont="1" applyFill="1" applyBorder="1" applyProtection="1">
      <protection locked="0"/>
    </xf>
    <xf numFmtId="0" fontId="15" fillId="3" borderId="0" xfId="0" applyFont="1" applyFill="1"/>
    <xf numFmtId="0" fontId="16" fillId="3" borderId="3" xfId="0" applyFont="1" applyFill="1" applyBorder="1"/>
    <xf numFmtId="49" fontId="6" fillId="3" borderId="8" xfId="0" applyNumberFormat="1" applyFont="1" applyFill="1" applyBorder="1" applyProtection="1">
      <protection locked="0"/>
    </xf>
    <xf numFmtId="179" fontId="6" fillId="3" borderId="0" xfId="18" applyNumberFormat="1" applyFont="1" applyFill="1" applyProtection="1">
      <protection locked="0"/>
    </xf>
    <xf numFmtId="0" fontId="16" fillId="3" borderId="6" xfId="0" applyFont="1" applyFill="1" applyBorder="1" applyProtection="1">
      <protection locked="0"/>
    </xf>
    <xf numFmtId="10" fontId="6" fillId="3" borderId="0" xfId="29" applyNumberFormat="1" applyFont="1" applyFill="1" applyBorder="1" applyProtection="1">
      <protection locked="0"/>
    </xf>
    <xf numFmtId="177" fontId="6" fillId="3" borderId="0" xfId="17" applyNumberFormat="1" applyFont="1" applyFill="1" applyAlignment="1" applyProtection="1">
      <alignment horizontal="right"/>
      <protection locked="0"/>
    </xf>
    <xf numFmtId="0" fontId="6" fillId="3" borderId="0" xfId="0" applyFont="1" applyFill="1" applyAlignment="1" applyProtection="1">
      <alignment wrapText="1"/>
      <protection locked="0"/>
    </xf>
    <xf numFmtId="0" fontId="14" fillId="3" borderId="0" xfId="0" applyFont="1" applyFill="1" applyProtection="1">
      <protection locked="0"/>
    </xf>
    <xf numFmtId="0" fontId="20" fillId="3" borderId="0" xfId="24" applyFont="1" applyFill="1" applyAlignment="1" applyProtection="1">
      <alignment horizontal="right"/>
    </xf>
    <xf numFmtId="0" fontId="5" fillId="3" borderId="0" xfId="0" applyFont="1" applyFill="1" applyAlignment="1">
      <alignment horizontal="left"/>
    </xf>
    <xf numFmtId="166" fontId="6" fillId="4" borderId="6" xfId="0" applyNumberFormat="1" applyFont="1" applyFill="1" applyBorder="1"/>
    <xf numFmtId="166" fontId="6" fillId="3" borderId="6" xfId="0" applyNumberFormat="1" applyFont="1" applyFill="1" applyBorder="1"/>
    <xf numFmtId="0" fontId="6" fillId="3" borderId="0" xfId="0" applyFont="1" applyFill="1" applyAlignment="1">
      <alignment horizontal="left" wrapText="1" indent="1"/>
    </xf>
    <xf numFmtId="0" fontId="5" fillId="3" borderId="5" xfId="0" applyFont="1" applyFill="1" applyBorder="1" applyAlignment="1">
      <alignment horizontal="left"/>
    </xf>
    <xf numFmtId="166" fontId="6" fillId="4" borderId="5" xfId="0" applyNumberFormat="1" applyFont="1" applyFill="1" applyBorder="1"/>
    <xf numFmtId="166" fontId="6" fillId="3" borderId="5" xfId="0" applyNumberFormat="1" applyFont="1" applyFill="1" applyBorder="1"/>
    <xf numFmtId="166" fontId="6" fillId="3" borderId="5" xfId="0" applyNumberFormat="1" applyFont="1" applyFill="1" applyBorder="1" applyAlignment="1">
      <alignment horizontal="right"/>
    </xf>
    <xf numFmtId="166" fontId="5" fillId="4" borderId="3" xfId="0" applyNumberFormat="1" applyFont="1" applyFill="1" applyBorder="1"/>
    <xf numFmtId="166" fontId="5" fillId="3" borderId="3" xfId="0" applyNumberFormat="1" applyFont="1" applyFill="1" applyBorder="1"/>
    <xf numFmtId="0" fontId="6" fillId="3" borderId="0" xfId="0" applyFont="1" applyFill="1" applyAlignment="1">
      <alignment horizontal="left" indent="2"/>
    </xf>
    <xf numFmtId="0" fontId="6" fillId="3" borderId="3" xfId="0" applyFont="1" applyFill="1" applyBorder="1" applyAlignment="1">
      <alignment horizontal="left" indent="1"/>
    </xf>
    <xf numFmtId="0" fontId="6" fillId="3" borderId="3" xfId="0" applyFont="1" applyFill="1" applyBorder="1" applyAlignment="1">
      <alignment horizontal="left"/>
    </xf>
    <xf numFmtId="0" fontId="5" fillId="3" borderId="3" xfId="0" applyFont="1" applyFill="1" applyBorder="1" applyAlignment="1">
      <alignment horizontal="left"/>
    </xf>
    <xf numFmtId="0" fontId="5" fillId="3" borderId="0" xfId="0" applyFont="1" applyFill="1" applyAlignment="1">
      <alignment horizontal="left" wrapText="1"/>
    </xf>
    <xf numFmtId="0" fontId="5" fillId="3" borderId="6" xfId="0" applyFont="1" applyFill="1" applyBorder="1" applyAlignment="1">
      <alignment horizontal="left"/>
    </xf>
    <xf numFmtId="49" fontId="14" fillId="3" borderId="8" xfId="0" applyNumberFormat="1" applyFont="1" applyFill="1" applyBorder="1" applyAlignment="1" applyProtection="1">
      <alignment horizontal="center"/>
      <protection locked="0"/>
    </xf>
    <xf numFmtId="49" fontId="14" fillId="2" borderId="8" xfId="0" applyNumberFormat="1" applyFont="1" applyFill="1" applyBorder="1" applyAlignment="1" applyProtection="1">
      <alignment horizontal="center"/>
      <protection locked="0"/>
    </xf>
    <xf numFmtId="49" fontId="2" fillId="3" borderId="0" xfId="0" applyNumberFormat="1" applyFont="1" applyFill="1" applyAlignment="1">
      <alignment horizontal="left" vertical="center" wrapText="1"/>
    </xf>
    <xf numFmtId="166" fontId="2" fillId="4" borderId="0" xfId="17" applyNumberFormat="1" applyFont="1" applyFill="1" applyAlignment="1" applyProtection="1">
      <alignment horizontal="right"/>
    </xf>
    <xf numFmtId="166" fontId="2" fillId="3" borderId="0" xfId="17" applyNumberFormat="1" applyFont="1" applyFill="1" applyAlignment="1" applyProtection="1">
      <alignment horizontal="right"/>
    </xf>
    <xf numFmtId="49" fontId="2" fillId="3" borderId="12" xfId="0" applyNumberFormat="1" applyFont="1" applyFill="1" applyBorder="1" applyAlignment="1">
      <alignment horizontal="left" vertical="center" wrapText="1"/>
    </xf>
    <xf numFmtId="166" fontId="2" fillId="4" borderId="12" xfId="17" applyNumberFormat="1" applyFont="1" applyFill="1" applyBorder="1" applyAlignment="1" applyProtection="1">
      <alignment horizontal="right"/>
    </xf>
    <xf numFmtId="49" fontId="4" fillId="3" borderId="0" xfId="0" applyNumberFormat="1" applyFont="1" applyFill="1" applyAlignment="1">
      <alignment horizontal="left" vertical="center" wrapText="1"/>
    </xf>
    <xf numFmtId="166" fontId="4" fillId="4" borderId="0" xfId="17" applyNumberFormat="1" applyFont="1" applyFill="1" applyAlignment="1" applyProtection="1">
      <alignment horizontal="right"/>
    </xf>
    <xf numFmtId="166" fontId="4" fillId="3" borderId="0" xfId="17" applyNumberFormat="1" applyFont="1" applyFill="1" applyProtection="1"/>
    <xf numFmtId="166" fontId="4" fillId="3" borderId="0" xfId="17" applyNumberFormat="1" applyFont="1" applyFill="1" applyAlignment="1" applyProtection="1">
      <alignment horizontal="right"/>
    </xf>
    <xf numFmtId="166" fontId="2" fillId="3" borderId="12" xfId="17" applyNumberFormat="1" applyFont="1" applyFill="1" applyBorder="1" applyProtection="1"/>
    <xf numFmtId="0" fontId="4" fillId="3" borderId="0" xfId="0" applyFont="1" applyFill="1" applyAlignment="1">
      <alignment horizontal="left" vertical="center" wrapText="1"/>
    </xf>
    <xf numFmtId="49" fontId="4" fillId="3" borderId="5" xfId="0" applyNumberFormat="1" applyFont="1" applyFill="1" applyBorder="1" applyAlignment="1">
      <alignment horizontal="left" wrapText="1"/>
    </xf>
    <xf numFmtId="166" fontId="4" fillId="4" borderId="5" xfId="17" applyNumberFormat="1" applyFont="1" applyFill="1" applyBorder="1" applyAlignment="1" applyProtection="1">
      <alignment horizontal="right"/>
    </xf>
    <xf numFmtId="166" fontId="4" fillId="3" borderId="5" xfId="17" applyNumberFormat="1" applyFont="1" applyFill="1" applyBorder="1" applyAlignment="1" applyProtection="1">
      <alignment horizontal="right"/>
    </xf>
    <xf numFmtId="49" fontId="4" fillId="3" borderId="8" xfId="0" applyNumberFormat="1" applyFont="1" applyFill="1" applyBorder="1" applyAlignment="1">
      <alignment horizontal="left" wrapText="1"/>
    </xf>
    <xf numFmtId="172" fontId="4" fillId="4" borderId="8" xfId="0" applyNumberFormat="1" applyFont="1" applyFill="1" applyBorder="1" applyAlignment="1">
      <alignment horizontal="right"/>
    </xf>
    <xf numFmtId="172" fontId="4" fillId="3" borderId="8" xfId="0" applyNumberFormat="1" applyFont="1" applyFill="1" applyBorder="1" applyAlignment="1">
      <alignment horizontal="right"/>
    </xf>
    <xf numFmtId="168" fontId="4" fillId="3" borderId="8" xfId="0" applyNumberFormat="1" applyFont="1" applyFill="1" applyBorder="1" applyAlignment="1">
      <alignment horizontal="right"/>
    </xf>
    <xf numFmtId="166" fontId="2" fillId="4" borderId="0" xfId="0" applyNumberFormat="1" applyFont="1" applyFill="1" applyAlignment="1">
      <alignment horizontal="right"/>
    </xf>
    <xf numFmtId="166" fontId="2" fillId="3" borderId="0" xfId="0" applyNumberFormat="1" applyFont="1" applyFill="1" applyAlignment="1">
      <alignment horizontal="right"/>
    </xf>
    <xf numFmtId="166" fontId="2" fillId="4" borderId="12" xfId="0" applyNumberFormat="1" applyFont="1" applyFill="1" applyBorder="1" applyAlignment="1">
      <alignment horizontal="right"/>
    </xf>
    <xf numFmtId="166" fontId="2" fillId="3" borderId="12" xfId="0" applyNumberFormat="1" applyFont="1" applyFill="1" applyBorder="1" applyAlignment="1">
      <alignment horizontal="right"/>
    </xf>
    <xf numFmtId="166" fontId="4" fillId="4" borderId="0" xfId="0" applyNumberFormat="1" applyFont="1" applyFill="1"/>
    <xf numFmtId="166" fontId="4" fillId="3" borderId="0" xfId="0" applyNumberFormat="1" applyFont="1" applyFill="1"/>
    <xf numFmtId="166" fontId="4" fillId="3" borderId="0" xfId="0" applyNumberFormat="1" applyFont="1" applyFill="1" applyAlignment="1">
      <alignment horizontal="right"/>
    </xf>
    <xf numFmtId="166" fontId="2" fillId="4" borderId="12" xfId="0" applyNumberFormat="1" applyFont="1" applyFill="1" applyBorder="1"/>
    <xf numFmtId="166" fontId="5" fillId="4" borderId="0" xfId="0" applyNumberFormat="1" applyFont="1" applyFill="1" applyAlignment="1">
      <alignment vertical="center"/>
    </xf>
    <xf numFmtId="166" fontId="5" fillId="3" borderId="0" xfId="0" applyNumberFormat="1" applyFont="1" applyFill="1" applyAlignment="1">
      <alignment vertical="center"/>
    </xf>
    <xf numFmtId="166" fontId="6" fillId="4" borderId="12" xfId="0" applyNumberFormat="1" applyFont="1" applyFill="1" applyBorder="1" applyAlignment="1">
      <alignment vertical="center"/>
    </xf>
    <xf numFmtId="166" fontId="6" fillId="3" borderId="12" xfId="0" applyNumberFormat="1" applyFont="1" applyFill="1" applyBorder="1" applyAlignment="1">
      <alignment vertical="center"/>
    </xf>
    <xf numFmtId="49" fontId="4" fillId="3" borderId="5" xfId="0" applyNumberFormat="1" applyFont="1" applyFill="1" applyBorder="1" applyAlignment="1">
      <alignment horizontal="left" vertical="center" wrapText="1"/>
    </xf>
    <xf numFmtId="166" fontId="5" fillId="4" borderId="5" xfId="0" applyNumberFormat="1" applyFont="1" applyFill="1" applyBorder="1" applyAlignment="1">
      <alignment vertical="center"/>
    </xf>
    <xf numFmtId="166" fontId="5" fillId="3" borderId="5" xfId="0" applyNumberFormat="1" applyFont="1" applyFill="1" applyBorder="1" applyAlignment="1">
      <alignment vertical="center"/>
    </xf>
    <xf numFmtId="167" fontId="4" fillId="4" borderId="0" xfId="0" applyNumberFormat="1" applyFont="1" applyFill="1" applyAlignment="1">
      <alignment horizontal="right"/>
    </xf>
    <xf numFmtId="164" fontId="4" fillId="3" borderId="0" xfId="17" applyFont="1" applyFill="1" applyBorder="1" applyAlignment="1" applyProtection="1">
      <alignment horizontal="right"/>
    </xf>
    <xf numFmtId="49" fontId="2" fillId="3" borderId="0" xfId="0" applyNumberFormat="1" applyFont="1" applyFill="1" applyAlignment="1">
      <alignment horizontal="left" vertical="center" wrapText="1" indent="1"/>
    </xf>
    <xf numFmtId="49" fontId="2" fillId="3" borderId="12" xfId="0" applyNumberFormat="1" applyFont="1" applyFill="1" applyBorder="1" applyAlignment="1">
      <alignment horizontal="left" vertical="center" wrapText="1" indent="1"/>
    </xf>
    <xf numFmtId="173" fontId="6" fillId="4" borderId="0" xfId="0" applyNumberFormat="1" applyFont="1" applyFill="1"/>
    <xf numFmtId="173" fontId="6" fillId="3" borderId="0" xfId="0" applyNumberFormat="1" applyFont="1" applyFill="1"/>
    <xf numFmtId="172" fontId="2" fillId="3" borderId="0" xfId="0" applyNumberFormat="1" applyFont="1" applyFill="1" applyAlignment="1">
      <alignment horizontal="right"/>
    </xf>
    <xf numFmtId="171" fontId="6" fillId="4" borderId="0" xfId="0" applyNumberFormat="1" applyFont="1" applyFill="1"/>
    <xf numFmtId="171" fontId="6" fillId="3" borderId="0" xfId="0" applyNumberFormat="1" applyFont="1" applyFill="1"/>
    <xf numFmtId="174" fontId="6" fillId="4" borderId="0" xfId="0" applyNumberFormat="1" applyFont="1" applyFill="1" applyAlignment="1">
      <alignment horizontal="right"/>
    </xf>
    <xf numFmtId="174" fontId="6" fillId="3" borderId="0" xfId="0" applyNumberFormat="1" applyFont="1" applyFill="1"/>
    <xf numFmtId="172" fontId="6" fillId="3" borderId="0" xfId="0" applyNumberFormat="1" applyFont="1" applyFill="1"/>
    <xf numFmtId="167" fontId="6" fillId="4" borderId="0" xfId="0" applyNumberFormat="1" applyFont="1" applyFill="1" applyAlignment="1">
      <alignment horizontal="right"/>
    </xf>
    <xf numFmtId="167" fontId="6" fillId="3" borderId="0" xfId="0" applyNumberFormat="1" applyFont="1" applyFill="1"/>
    <xf numFmtId="167" fontId="6" fillId="3" borderId="0" xfId="0" applyNumberFormat="1" applyFont="1" applyFill="1" applyAlignment="1">
      <alignment horizontal="right"/>
    </xf>
    <xf numFmtId="168" fontId="6" fillId="4" borderId="0" xfId="0" applyNumberFormat="1" applyFont="1" applyFill="1"/>
    <xf numFmtId="168" fontId="6" fillId="3" borderId="0" xfId="0" applyNumberFormat="1" applyFont="1" applyFill="1"/>
    <xf numFmtId="168" fontId="6" fillId="4" borderId="0" xfId="0" applyNumberFormat="1" applyFont="1" applyFill="1" applyAlignment="1">
      <alignment horizontal="right"/>
    </xf>
    <xf numFmtId="0" fontId="6" fillId="3" borderId="8" xfId="0" applyFont="1" applyFill="1" applyBorder="1"/>
    <xf numFmtId="166" fontId="6" fillId="4" borderId="8" xfId="0" applyNumberFormat="1" applyFont="1" applyFill="1" applyBorder="1"/>
    <xf numFmtId="49" fontId="4" fillId="3" borderId="9" xfId="0" applyNumberFormat="1" applyFont="1" applyFill="1" applyBorder="1" applyAlignment="1">
      <alignment horizontal="left" wrapText="1"/>
    </xf>
    <xf numFmtId="166" fontId="4" fillId="4" borderId="9" xfId="17" applyNumberFormat="1" applyFont="1" applyFill="1" applyBorder="1" applyAlignment="1" applyProtection="1">
      <alignment horizontal="right"/>
    </xf>
    <xf numFmtId="166" fontId="4" fillId="3" borderId="9" xfId="17" applyNumberFormat="1" applyFont="1" applyFill="1" applyBorder="1" applyAlignment="1" applyProtection="1">
      <alignment horizontal="right"/>
    </xf>
    <xf numFmtId="166" fontId="2" fillId="3" borderId="0" xfId="0" applyNumberFormat="1" applyFont="1" applyFill="1" applyAlignment="1" applyProtection="1">
      <alignment horizontal="right" vertical="center"/>
      <protection locked="0"/>
    </xf>
    <xf numFmtId="173" fontId="6" fillId="4" borderId="0" xfId="0" applyNumberFormat="1" applyFont="1" applyFill="1" applyProtection="1">
      <protection locked="0"/>
    </xf>
    <xf numFmtId="173" fontId="6" fillId="3" borderId="0" xfId="0" applyNumberFormat="1" applyFont="1" applyFill="1" applyProtection="1">
      <protection locked="0"/>
    </xf>
    <xf numFmtId="172" fontId="2" fillId="4" borderId="0" xfId="28" applyNumberFormat="1" applyFont="1" applyFill="1" applyBorder="1" applyAlignment="1">
      <alignment horizontal="right"/>
    </xf>
    <xf numFmtId="0" fontId="6" fillId="3" borderId="0" xfId="0" quotePrefix="1" applyFont="1" applyFill="1" applyAlignment="1" applyProtection="1">
      <alignment horizontal="left" indent="1"/>
      <protection locked="0"/>
    </xf>
    <xf numFmtId="166" fontId="6" fillId="3" borderId="8" xfId="0" applyNumberFormat="1" applyFont="1" applyFill="1" applyBorder="1" applyProtection="1">
      <protection locked="0"/>
    </xf>
    <xf numFmtId="166" fontId="2" fillId="4" borderId="12" xfId="0" applyNumberFormat="1" applyFont="1" applyFill="1" applyBorder="1" applyProtection="1">
      <protection locked="0"/>
    </xf>
    <xf numFmtId="166" fontId="4" fillId="4" borderId="0" xfId="0" applyNumberFormat="1" applyFont="1" applyFill="1" applyProtection="1">
      <protection locked="0"/>
    </xf>
    <xf numFmtId="166" fontId="4" fillId="4" borderId="5" xfId="0" applyNumberFormat="1" applyFont="1" applyFill="1" applyBorder="1" applyProtection="1">
      <protection locked="0"/>
    </xf>
    <xf numFmtId="172" fontId="2" fillId="4" borderId="12" xfId="0" applyNumberFormat="1" applyFont="1" applyFill="1" applyBorder="1" applyProtection="1">
      <protection locked="0"/>
    </xf>
    <xf numFmtId="166" fontId="2" fillId="3" borderId="12" xfId="0" applyNumberFormat="1" applyFont="1" applyFill="1" applyBorder="1" applyProtection="1">
      <protection locked="0"/>
    </xf>
    <xf numFmtId="166" fontId="2" fillId="3" borderId="12" xfId="0" applyNumberFormat="1" applyFont="1" applyFill="1" applyBorder="1" applyAlignment="1" applyProtection="1">
      <alignment horizontal="right"/>
      <protection locked="0"/>
    </xf>
    <xf numFmtId="166" fontId="4" fillId="3" borderId="0" xfId="0" applyNumberFormat="1" applyFont="1" applyFill="1" applyProtection="1">
      <protection locked="0"/>
    </xf>
    <xf numFmtId="166" fontId="4" fillId="3" borderId="0" xfId="0" applyNumberFormat="1" applyFont="1" applyFill="1" applyAlignment="1" applyProtection="1">
      <alignment horizontal="right"/>
      <protection locked="0"/>
    </xf>
    <xf numFmtId="166" fontId="4" fillId="3" borderId="5" xfId="0" applyNumberFormat="1" applyFont="1" applyFill="1" applyBorder="1" applyProtection="1">
      <protection locked="0"/>
    </xf>
    <xf numFmtId="166" fontId="4" fillId="3" borderId="5" xfId="0" applyNumberFormat="1" applyFont="1" applyFill="1" applyBorder="1" applyAlignment="1" applyProtection="1">
      <alignment horizontal="right"/>
      <protection locked="0"/>
    </xf>
    <xf numFmtId="172" fontId="2" fillId="3" borderId="12" xfId="0" applyNumberFormat="1" applyFont="1" applyFill="1" applyBorder="1" applyProtection="1">
      <protection locked="0"/>
    </xf>
    <xf numFmtId="168" fontId="6" fillId="3" borderId="12" xfId="18" applyNumberFormat="1" applyFont="1" applyFill="1" applyBorder="1" applyAlignment="1" applyProtection="1">
      <alignment horizontal="right"/>
      <protection locked="0"/>
    </xf>
    <xf numFmtId="0" fontId="2" fillId="3" borderId="12" xfId="0" applyFont="1" applyFill="1" applyBorder="1" applyAlignment="1" applyProtection="1">
      <alignment horizontal="left"/>
      <protection locked="0"/>
    </xf>
    <xf numFmtId="0" fontId="4" fillId="3" borderId="5" xfId="0" applyFont="1" applyFill="1" applyBorder="1" applyAlignment="1" applyProtection="1">
      <alignment horizontal="left"/>
      <protection locked="0"/>
    </xf>
    <xf numFmtId="49" fontId="14" fillId="3" borderId="8" xfId="0" applyNumberFormat="1" applyFont="1" applyFill="1" applyBorder="1" applyAlignment="1">
      <alignment horizontal="left" wrapText="1"/>
    </xf>
    <xf numFmtId="49" fontId="14" fillId="3" borderId="8" xfId="0" applyNumberFormat="1" applyFont="1" applyFill="1" applyBorder="1" applyAlignment="1" applyProtection="1">
      <alignment horizontal="right" wrapText="1"/>
      <protection locked="0"/>
    </xf>
    <xf numFmtId="49" fontId="15" fillId="3" borderId="9" xfId="0" applyNumberFormat="1" applyFont="1" applyFill="1" applyBorder="1" applyProtection="1">
      <protection locked="0"/>
    </xf>
    <xf numFmtId="0" fontId="0" fillId="3" borderId="0" xfId="0" applyFill="1" applyAlignment="1">
      <alignment horizontal="left" vertical="top" wrapText="1"/>
    </xf>
    <xf numFmtId="49" fontId="14" fillId="3" borderId="0" xfId="0" applyNumberFormat="1" applyFont="1" applyFill="1" applyAlignment="1">
      <alignment horizontal="center" wrapText="1"/>
    </xf>
    <xf numFmtId="0" fontId="14" fillId="3" borderId="0" xfId="0" applyFont="1" applyFill="1" applyAlignment="1">
      <alignment horizontal="center" wrapText="1"/>
    </xf>
    <xf numFmtId="49" fontId="14" fillId="3" borderId="0" xfId="0" applyNumberFormat="1" applyFont="1" applyFill="1" applyAlignment="1" applyProtection="1">
      <alignment horizontal="center"/>
      <protection locked="0"/>
    </xf>
    <xf numFmtId="0" fontId="14" fillId="3" borderId="0" xfId="0" applyFont="1" applyFill="1" applyAlignment="1" applyProtection="1">
      <alignment horizontal="center"/>
      <protection locked="0"/>
    </xf>
  </cellXfs>
  <cellStyles count="32">
    <cellStyle name=" 1" xfId="1" xr:uid="{21454B48-9640-46BF-B3CF-EEF203D3032C}"/>
    <cellStyle name=" 1 2" xfId="2" xr:uid="{5E500863-D647-4B65-8063-5E94262C8432}"/>
    <cellStyle name=" 1 3" xfId="3" xr:uid="{52460634-1D80-486A-A0A0-D86EF4762097}"/>
    <cellStyle name=" 1 4" xfId="4" xr:uid="{A7F554AE-C6DE-4913-8DFC-7C78A9BD44E9}"/>
    <cellStyle name=" 1 5" xfId="5" xr:uid="{9B5B6E1F-06CC-49E3-8653-DF977CADAB57}"/>
    <cellStyle name=" 1 6" xfId="6" xr:uid="{2357633D-3943-4073-B7E9-E6584561BDD3}"/>
    <cellStyle name=" 1 7" xfId="7" xr:uid="{F0C58B54-D28C-4C05-8578-C785BF51FA7A}"/>
    <cellStyle name=" 1_Sheet2" xfId="8" xr:uid="{96CFA1B0-D33B-4247-888F-DE06ADF33DF1}"/>
    <cellStyle name="_Copy of Portfolios to Archeus 6-3-04 (2) 4_Markit CDS " xfId="9" xr:uid="{165069B9-9528-4C22-A43F-158F3D0E9C86}"/>
    <cellStyle name="_Link Area Bottom Right_2008 Financial Stmts_Part 2._Note 11 Loans Sept 2010 - WIB FM DM DCM " xfId="10" xr:uid="{4742F0F7-D5C2-4421-91F3-90B890A45586}"/>
    <cellStyle name="_Link Area Bottom Right_2008 Financial Stmts_Part 2_Note 11 Loans Sept 2010 - WIB FM DM DCM " xfId="11" xr:uid="{BDA0C893-3A28-483B-A8F0-E20068AEC1BF}"/>
    <cellStyle name="_Link Area Bottom Right_Note 11 Loans Sept 2010 - WIB FM DM DCM " xfId="12" xr:uid="{A0EEF299-EFA1-4BCB-8D57-400BECC597F7}"/>
    <cellStyle name="_Link Area Top Left_2008 Financial Stmts_Part 2._Note 11 Loans Sept 2010 - WIB FM DM DCM " xfId="13" xr:uid="{BC09E0DF-D3C8-4812-A829-FAC9AE47E84D}"/>
    <cellStyle name="_Link Area Top Left_2008 Financial Stmts_Part 2_Note 11 Loans Sept 2010 - WIB FM DM DCM " xfId="14" xr:uid="{2BF631CA-BBBB-4875-9E97-94837B804BD5}"/>
    <cellStyle name="_Link Area Top Left_Note 11 Loans Sept 2010 - WIB FM DM DCM " xfId="15" xr:uid="{332F6356-218A-4EDF-B145-F7ACF9B93AA4}"/>
    <cellStyle name="_Markit CDS " xfId="16" xr:uid="{15C8E14B-4AB8-4855-A110-7957AEC0D379}"/>
    <cellStyle name="Comma" xfId="17" builtinId="3"/>
    <cellStyle name="Comma 2" xfId="18" xr:uid="{F2FFD2F3-6030-446B-9ECC-D50531621880}"/>
    <cellStyle name="Comma 3" xfId="19" xr:uid="{A80C7A58-436B-44DC-AF27-30D332E476D3}"/>
    <cellStyle name="Comma 3 2" xfId="20" xr:uid="{FE6DAB59-E3DE-4369-8D55-87864A50A704}"/>
    <cellStyle name="Comma 3 3" xfId="21" xr:uid="{D069FCEE-ECC2-436D-8746-34A568A4241F}"/>
    <cellStyle name="Comma 3 4" xfId="22" xr:uid="{919DC652-484E-4E4A-AA4C-793E03D44606}"/>
    <cellStyle name="Comma 4" xfId="23" xr:uid="{AAA628F6-35B3-4EC3-8EF8-86A3B7F9E676}"/>
    <cellStyle name="Hyperlink" xfId="24" builtinId="8"/>
    <cellStyle name="Normal" xfId="0" builtinId="0"/>
    <cellStyle name="Normal 3" xfId="31" xr:uid="{AD5601FE-1D7D-4622-A368-9FEFE0227D66}"/>
    <cellStyle name="Normal 312" xfId="25" xr:uid="{0C5D8EE1-D3D6-48E1-95B0-F15C3F2F6A83}"/>
    <cellStyle name="Percent" xfId="26" builtinId="5"/>
    <cellStyle name="Percent 2" xfId="27" xr:uid="{76F5CF12-5F96-40FA-8828-BBB85A514599}"/>
    <cellStyle name="Percent 2 2" xfId="28" xr:uid="{EDA830E5-EC03-4529-95DB-9857D7F68228}"/>
    <cellStyle name="Percent 3" xfId="29" xr:uid="{9E4BD8AC-1090-4FF2-A6BB-E1CAAF436CEE}"/>
    <cellStyle name="Percent 4" xfId="30" xr:uid="{746B6DA3-FE0A-4991-AF70-8783B53E50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20.xml.rels><?xml version="1.0" encoding="UTF-8" standalone="yes"?>
<Relationships xmlns="http://schemas.openxmlformats.org/package/2006/relationships"><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1" Type="http://schemas.openxmlformats.org/officeDocument/2006/relationships/hyperlink" Target="#Contents!A1"/></Relationships>
</file>

<file path=xl/drawings/_rels/drawing24.xml.rels><?xml version="1.0" encoding="UTF-8" standalone="yes"?>
<Relationships xmlns="http://schemas.openxmlformats.org/package/2006/relationships"><Relationship Id="rId1" Type="http://schemas.openxmlformats.org/officeDocument/2006/relationships/hyperlink" Target="#Contents!A1"/></Relationships>
</file>

<file path=xl/drawings/_rels/drawing25.xml.rels><?xml version="1.0" encoding="UTF-8" standalone="yes"?>
<Relationships xmlns="http://schemas.openxmlformats.org/package/2006/relationships"><Relationship Id="rId1" Type="http://schemas.openxmlformats.org/officeDocument/2006/relationships/hyperlink" Target="#Contents!A1"/></Relationships>
</file>

<file path=xl/drawings/_rels/drawing26.xml.rels><?xml version="1.0" encoding="UTF-8" standalone="yes"?>
<Relationships xmlns="http://schemas.openxmlformats.org/package/2006/relationships"><Relationship Id="rId1" Type="http://schemas.openxmlformats.org/officeDocument/2006/relationships/hyperlink" Target="#Contents!A1"/></Relationships>
</file>

<file path=xl/drawings/_rels/drawing27.xml.rels><?xml version="1.0" encoding="UTF-8" standalone="yes"?>
<Relationships xmlns="http://schemas.openxmlformats.org/package/2006/relationships"><Relationship Id="rId1" Type="http://schemas.openxmlformats.org/officeDocument/2006/relationships/hyperlink" Target="#Contents!A1"/></Relationships>
</file>

<file path=xl/drawings/_rels/drawing28.xml.rels><?xml version="1.0" encoding="UTF-8" standalone="yes"?>
<Relationships xmlns="http://schemas.openxmlformats.org/package/2006/relationships"><Relationship Id="rId1" Type="http://schemas.openxmlformats.org/officeDocument/2006/relationships/hyperlink" Target="#Contents!A1"/></Relationships>
</file>

<file path=xl/drawings/_rels/drawing29.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30.xml.rels><?xml version="1.0" encoding="UTF-8" standalone="yes"?>
<Relationships xmlns="http://schemas.openxmlformats.org/package/2006/relationships"><Relationship Id="rId1" Type="http://schemas.openxmlformats.org/officeDocument/2006/relationships/hyperlink" Target="#Contents!A1"/></Relationships>
</file>

<file path=xl/drawings/_rels/drawing31.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5</xdr:col>
      <xdr:colOff>228600</xdr:colOff>
      <xdr:row>0</xdr:row>
      <xdr:rowOff>158750</xdr:rowOff>
    </xdr:from>
    <xdr:to>
      <xdr:col>6</xdr:col>
      <xdr:colOff>596901</xdr:colOff>
      <xdr:row>1</xdr:row>
      <xdr:rowOff>111125</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AC067EE5-1D8D-2AE3-CBA9-12CE1C8183CE}"/>
            </a:ext>
          </a:extLst>
        </xdr:cNvPr>
        <xdr:cNvSpPr/>
      </xdr:nvSpPr>
      <xdr:spPr>
        <a:xfrm>
          <a:off x="5476875" y="158750"/>
          <a:ext cx="1025526" cy="20955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47625</xdr:colOff>
      <xdr:row>0</xdr:row>
      <xdr:rowOff>238125</xdr:rowOff>
    </xdr:from>
    <xdr:to>
      <xdr:col>6</xdr:col>
      <xdr:colOff>504826</xdr:colOff>
      <xdr:row>2</xdr:row>
      <xdr:rowOff>6350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0A2CCCC8-640F-43BD-9B6C-ACE1B11EB009}"/>
            </a:ext>
          </a:extLst>
        </xdr:cNvPr>
        <xdr:cNvSpPr/>
      </xdr:nvSpPr>
      <xdr:spPr>
        <a:xfrm>
          <a:off x="5505450" y="238125"/>
          <a:ext cx="1028701" cy="206375"/>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247650</xdr:colOff>
      <xdr:row>0</xdr:row>
      <xdr:rowOff>228600</xdr:rowOff>
    </xdr:from>
    <xdr:to>
      <xdr:col>6</xdr:col>
      <xdr:colOff>596901</xdr:colOff>
      <xdr:row>2</xdr:row>
      <xdr:rowOff>0</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C0143CD0-8B02-4427-974F-4BCA8B27D661}"/>
            </a:ext>
          </a:extLst>
        </xdr:cNvPr>
        <xdr:cNvSpPr/>
      </xdr:nvSpPr>
      <xdr:spPr>
        <a:xfrm>
          <a:off x="5257800" y="228600"/>
          <a:ext cx="1025526" cy="20955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476250</xdr:colOff>
      <xdr:row>0</xdr:row>
      <xdr:rowOff>219075</xdr:rowOff>
    </xdr:from>
    <xdr:to>
      <xdr:col>6</xdr:col>
      <xdr:colOff>454026</xdr:colOff>
      <xdr:row>1</xdr:row>
      <xdr:rowOff>171450</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36F5ACC1-2090-47E7-89E4-299D6EBCDF79}"/>
            </a:ext>
          </a:extLst>
        </xdr:cNvPr>
        <xdr:cNvSpPr/>
      </xdr:nvSpPr>
      <xdr:spPr>
        <a:xfrm>
          <a:off x="3924300" y="219075"/>
          <a:ext cx="1025526" cy="20955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57150</xdr:colOff>
      <xdr:row>0</xdr:row>
      <xdr:rowOff>219075</xdr:rowOff>
    </xdr:from>
    <xdr:to>
      <xdr:col>6</xdr:col>
      <xdr:colOff>504826</xdr:colOff>
      <xdr:row>1</xdr:row>
      <xdr:rowOff>168275</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40FF7285-6ED4-4FC0-AC76-872033FF95E2}"/>
            </a:ext>
          </a:extLst>
        </xdr:cNvPr>
        <xdr:cNvSpPr/>
      </xdr:nvSpPr>
      <xdr:spPr>
        <a:xfrm>
          <a:off x="5153025" y="219075"/>
          <a:ext cx="1028701" cy="206375"/>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114300</xdr:colOff>
      <xdr:row>0</xdr:row>
      <xdr:rowOff>219075</xdr:rowOff>
    </xdr:from>
    <xdr:to>
      <xdr:col>6</xdr:col>
      <xdr:colOff>530226</xdr:colOff>
      <xdr:row>1</xdr:row>
      <xdr:rowOff>171450</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3DE255C0-0C87-4BC8-B2EA-530991AC9AE3}"/>
            </a:ext>
          </a:extLst>
        </xdr:cNvPr>
        <xdr:cNvSpPr/>
      </xdr:nvSpPr>
      <xdr:spPr>
        <a:xfrm>
          <a:off x="5324475" y="219075"/>
          <a:ext cx="1025526" cy="20955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466725</xdr:colOff>
      <xdr:row>1</xdr:row>
      <xdr:rowOff>0</xdr:rowOff>
    </xdr:from>
    <xdr:to>
      <xdr:col>6</xdr:col>
      <xdr:colOff>409576</xdr:colOff>
      <xdr:row>2</xdr:row>
      <xdr:rowOff>25400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1C8DF355-EE90-49FC-9CF9-D284BC592B9B}"/>
            </a:ext>
          </a:extLst>
        </xdr:cNvPr>
        <xdr:cNvSpPr/>
      </xdr:nvSpPr>
      <xdr:spPr>
        <a:xfrm>
          <a:off x="5810250" y="257175"/>
          <a:ext cx="1028701" cy="206375"/>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180975</xdr:colOff>
      <xdr:row>0</xdr:row>
      <xdr:rowOff>161925</xdr:rowOff>
    </xdr:from>
    <xdr:to>
      <xdr:col>5</xdr:col>
      <xdr:colOff>568326</xdr:colOff>
      <xdr:row>1</xdr:row>
      <xdr:rowOff>114300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17B20282-303B-44FB-8EB6-5AAEEFBF5874}"/>
            </a:ext>
          </a:extLst>
        </xdr:cNvPr>
        <xdr:cNvSpPr/>
      </xdr:nvSpPr>
      <xdr:spPr>
        <a:xfrm>
          <a:off x="5114925" y="161925"/>
          <a:ext cx="1025526" cy="20955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0</xdr:row>
      <xdr:rowOff>228600</xdr:rowOff>
    </xdr:from>
    <xdr:to>
      <xdr:col>6</xdr:col>
      <xdr:colOff>425451</xdr:colOff>
      <xdr:row>2</xdr:row>
      <xdr:rowOff>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DDD005A4-49E5-43F2-B8CB-F090CDF46F84}"/>
            </a:ext>
          </a:extLst>
        </xdr:cNvPr>
        <xdr:cNvSpPr/>
      </xdr:nvSpPr>
      <xdr:spPr>
        <a:xfrm>
          <a:off x="6257925" y="228600"/>
          <a:ext cx="1025526" cy="20955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28575</xdr:colOff>
      <xdr:row>0</xdr:row>
      <xdr:rowOff>152400</xdr:rowOff>
    </xdr:from>
    <xdr:to>
      <xdr:col>6</xdr:col>
      <xdr:colOff>463551</xdr:colOff>
      <xdr:row>1</xdr:row>
      <xdr:rowOff>104775</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7CDB57A8-C6C6-4AAD-B4A6-37693C6D0592}"/>
            </a:ext>
          </a:extLst>
        </xdr:cNvPr>
        <xdr:cNvSpPr/>
      </xdr:nvSpPr>
      <xdr:spPr>
        <a:xfrm>
          <a:off x="5800725" y="152400"/>
          <a:ext cx="1025526" cy="20955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396875</xdr:colOff>
      <xdr:row>0</xdr:row>
      <xdr:rowOff>215900</xdr:rowOff>
    </xdr:from>
    <xdr:to>
      <xdr:col>6</xdr:col>
      <xdr:colOff>695326</xdr:colOff>
      <xdr:row>1</xdr:row>
      <xdr:rowOff>168275</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5FDAD855-692A-4E70-A1B4-F48D34BDB587}"/>
            </a:ext>
          </a:extLst>
        </xdr:cNvPr>
        <xdr:cNvSpPr/>
      </xdr:nvSpPr>
      <xdr:spPr>
        <a:xfrm>
          <a:off x="6102350" y="215900"/>
          <a:ext cx="1031876" cy="20955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25400</xdr:colOff>
      <xdr:row>0</xdr:row>
      <xdr:rowOff>187325</xdr:rowOff>
    </xdr:from>
    <xdr:to>
      <xdr:col>6</xdr:col>
      <xdr:colOff>495301</xdr:colOff>
      <xdr:row>1</xdr:row>
      <xdr:rowOff>139700</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9696C696-C1F3-450C-B227-F68ED7196D24}"/>
            </a:ext>
          </a:extLst>
        </xdr:cNvPr>
        <xdr:cNvSpPr/>
      </xdr:nvSpPr>
      <xdr:spPr>
        <a:xfrm>
          <a:off x="5578475" y="187325"/>
          <a:ext cx="1031876" cy="20955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273050</xdr:colOff>
      <xdr:row>0</xdr:row>
      <xdr:rowOff>171450</xdr:rowOff>
    </xdr:from>
    <xdr:to>
      <xdr:col>6</xdr:col>
      <xdr:colOff>638176</xdr:colOff>
      <xdr:row>1</xdr:row>
      <xdr:rowOff>120650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51BB17FB-BBB8-4525-86A6-E8BEE614EA48}"/>
            </a:ext>
          </a:extLst>
        </xdr:cNvPr>
        <xdr:cNvSpPr/>
      </xdr:nvSpPr>
      <xdr:spPr>
        <a:xfrm>
          <a:off x="5616575" y="171450"/>
          <a:ext cx="1031876" cy="206375"/>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73025</xdr:colOff>
      <xdr:row>0</xdr:row>
      <xdr:rowOff>196850</xdr:rowOff>
    </xdr:from>
    <xdr:to>
      <xdr:col>6</xdr:col>
      <xdr:colOff>533401</xdr:colOff>
      <xdr:row>1</xdr:row>
      <xdr:rowOff>152400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07FCD3FF-E2A7-476B-AD66-1B7CD07BA1D6}"/>
            </a:ext>
          </a:extLst>
        </xdr:cNvPr>
        <xdr:cNvSpPr/>
      </xdr:nvSpPr>
      <xdr:spPr>
        <a:xfrm>
          <a:off x="5035550" y="196850"/>
          <a:ext cx="1031876" cy="212725"/>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206375</xdr:colOff>
      <xdr:row>0</xdr:row>
      <xdr:rowOff>190500</xdr:rowOff>
    </xdr:from>
    <xdr:to>
      <xdr:col>6</xdr:col>
      <xdr:colOff>600076</xdr:colOff>
      <xdr:row>1</xdr:row>
      <xdr:rowOff>142875</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962498D8-988A-43A2-BED1-69E77603D028}"/>
            </a:ext>
          </a:extLst>
        </xdr:cNvPr>
        <xdr:cNvSpPr/>
      </xdr:nvSpPr>
      <xdr:spPr>
        <a:xfrm>
          <a:off x="5435600" y="190500"/>
          <a:ext cx="1031876" cy="20955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219075</xdr:colOff>
      <xdr:row>1</xdr:row>
      <xdr:rowOff>44450</xdr:rowOff>
    </xdr:from>
    <xdr:to>
      <xdr:col>6</xdr:col>
      <xdr:colOff>609601</xdr:colOff>
      <xdr:row>2</xdr:row>
      <xdr:rowOff>76200</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C9AED7C4-2BB5-43E4-933F-DE1AD36DA749}"/>
            </a:ext>
          </a:extLst>
        </xdr:cNvPr>
        <xdr:cNvSpPr/>
      </xdr:nvSpPr>
      <xdr:spPr>
        <a:xfrm>
          <a:off x="5448300" y="301625"/>
          <a:ext cx="1028701" cy="212725"/>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161925</xdr:colOff>
      <xdr:row>0</xdr:row>
      <xdr:rowOff>200025</xdr:rowOff>
    </xdr:from>
    <xdr:to>
      <xdr:col>6</xdr:col>
      <xdr:colOff>552451</xdr:colOff>
      <xdr:row>1</xdr:row>
      <xdr:rowOff>149225</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55B4E1A2-AD5B-473D-BACE-05AE03BB4605}"/>
            </a:ext>
          </a:extLst>
        </xdr:cNvPr>
        <xdr:cNvSpPr/>
      </xdr:nvSpPr>
      <xdr:spPr>
        <a:xfrm>
          <a:off x="5391150" y="200025"/>
          <a:ext cx="1028701" cy="206375"/>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206375</xdr:colOff>
      <xdr:row>0</xdr:row>
      <xdr:rowOff>215900</xdr:rowOff>
    </xdr:from>
    <xdr:to>
      <xdr:col>6</xdr:col>
      <xdr:colOff>596901</xdr:colOff>
      <xdr:row>1</xdr:row>
      <xdr:rowOff>171450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7C15A9A5-9892-4145-A5D0-8E4A7427FB15}"/>
            </a:ext>
          </a:extLst>
        </xdr:cNvPr>
        <xdr:cNvSpPr/>
      </xdr:nvSpPr>
      <xdr:spPr>
        <a:xfrm>
          <a:off x="6616700" y="215900"/>
          <a:ext cx="1028701" cy="212725"/>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133350</xdr:colOff>
      <xdr:row>0</xdr:row>
      <xdr:rowOff>196850</xdr:rowOff>
    </xdr:from>
    <xdr:to>
      <xdr:col>6</xdr:col>
      <xdr:colOff>561976</xdr:colOff>
      <xdr:row>1</xdr:row>
      <xdr:rowOff>152400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FA90D475-CC1E-42AF-A2BD-F4D6E98549ED}"/>
            </a:ext>
          </a:extLst>
        </xdr:cNvPr>
        <xdr:cNvSpPr/>
      </xdr:nvSpPr>
      <xdr:spPr>
        <a:xfrm>
          <a:off x="6877050" y="196850"/>
          <a:ext cx="1028701" cy="212725"/>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34925</xdr:colOff>
      <xdr:row>0</xdr:row>
      <xdr:rowOff>190500</xdr:rowOff>
    </xdr:from>
    <xdr:to>
      <xdr:col>5</xdr:col>
      <xdr:colOff>504826</xdr:colOff>
      <xdr:row>1</xdr:row>
      <xdr:rowOff>142875</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230690C3-DF2D-479F-8734-585438D2257D}"/>
            </a:ext>
          </a:extLst>
        </xdr:cNvPr>
        <xdr:cNvSpPr/>
      </xdr:nvSpPr>
      <xdr:spPr>
        <a:xfrm>
          <a:off x="6369050" y="190500"/>
          <a:ext cx="1031876" cy="20955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409575</xdr:colOff>
      <xdr:row>0</xdr:row>
      <xdr:rowOff>180975</xdr:rowOff>
    </xdr:from>
    <xdr:to>
      <xdr:col>6</xdr:col>
      <xdr:colOff>796926</xdr:colOff>
      <xdr:row>1</xdr:row>
      <xdr:rowOff>133350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5B1AA2FD-807F-4FF7-9FB6-6AE7F5A8C22A}"/>
            </a:ext>
          </a:extLst>
        </xdr:cNvPr>
        <xdr:cNvSpPr/>
      </xdr:nvSpPr>
      <xdr:spPr>
        <a:xfrm>
          <a:off x="5972175" y="180975"/>
          <a:ext cx="1025526" cy="20955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228600</xdr:colOff>
      <xdr:row>0</xdr:row>
      <xdr:rowOff>180975</xdr:rowOff>
    </xdr:from>
    <xdr:to>
      <xdr:col>6</xdr:col>
      <xdr:colOff>596901</xdr:colOff>
      <xdr:row>1</xdr:row>
      <xdr:rowOff>133350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3561E64D-CE8B-40FF-A643-4133E01E8D57}"/>
            </a:ext>
          </a:extLst>
        </xdr:cNvPr>
        <xdr:cNvSpPr/>
      </xdr:nvSpPr>
      <xdr:spPr>
        <a:xfrm>
          <a:off x="7496175" y="180975"/>
          <a:ext cx="1025526" cy="20955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0</xdr:row>
      <xdr:rowOff>152400</xdr:rowOff>
    </xdr:from>
    <xdr:to>
      <xdr:col>6</xdr:col>
      <xdr:colOff>539751</xdr:colOff>
      <xdr:row>1</xdr:row>
      <xdr:rowOff>104775</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BB371AEC-A708-4438-8A14-CC57DDA17DD7}"/>
            </a:ext>
          </a:extLst>
        </xdr:cNvPr>
        <xdr:cNvSpPr/>
      </xdr:nvSpPr>
      <xdr:spPr>
        <a:xfrm>
          <a:off x="5981700" y="152400"/>
          <a:ext cx="1025526" cy="20955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676275</xdr:colOff>
      <xdr:row>0</xdr:row>
      <xdr:rowOff>228600</xdr:rowOff>
    </xdr:from>
    <xdr:to>
      <xdr:col>6</xdr:col>
      <xdr:colOff>815976</xdr:colOff>
      <xdr:row>2</xdr:row>
      <xdr:rowOff>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AA9EA129-EE63-44DD-A150-ED5C44AF6DE2}"/>
            </a:ext>
          </a:extLst>
        </xdr:cNvPr>
        <xdr:cNvSpPr/>
      </xdr:nvSpPr>
      <xdr:spPr>
        <a:xfrm>
          <a:off x="6619875" y="228600"/>
          <a:ext cx="1025526" cy="20955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657225</xdr:colOff>
      <xdr:row>0</xdr:row>
      <xdr:rowOff>238125</xdr:rowOff>
    </xdr:from>
    <xdr:to>
      <xdr:col>6</xdr:col>
      <xdr:colOff>800101</xdr:colOff>
      <xdr:row>2</xdr:row>
      <xdr:rowOff>9525</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C2CF1160-ED60-4554-81CC-01CBEBD1DA38}"/>
            </a:ext>
          </a:extLst>
        </xdr:cNvPr>
        <xdr:cNvSpPr/>
      </xdr:nvSpPr>
      <xdr:spPr>
        <a:xfrm>
          <a:off x="6667500" y="238125"/>
          <a:ext cx="1028701" cy="20955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625475</xdr:colOff>
      <xdr:row>0</xdr:row>
      <xdr:rowOff>161925</xdr:rowOff>
    </xdr:from>
    <xdr:to>
      <xdr:col>3</xdr:col>
      <xdr:colOff>730251</xdr:colOff>
      <xdr:row>1</xdr:row>
      <xdr:rowOff>111125</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0CEE31E0-D9B0-4CDE-B7ED-7B792A1C2E05}"/>
            </a:ext>
          </a:extLst>
        </xdr:cNvPr>
        <xdr:cNvSpPr/>
      </xdr:nvSpPr>
      <xdr:spPr>
        <a:xfrm>
          <a:off x="4759325" y="161925"/>
          <a:ext cx="1028701" cy="206375"/>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225425</xdr:colOff>
      <xdr:row>0</xdr:row>
      <xdr:rowOff>187325</xdr:rowOff>
    </xdr:from>
    <xdr:to>
      <xdr:col>6</xdr:col>
      <xdr:colOff>609601</xdr:colOff>
      <xdr:row>1</xdr:row>
      <xdr:rowOff>142875</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36B0226E-9625-442F-9A2E-AE73A8C65FA7}"/>
            </a:ext>
          </a:extLst>
        </xdr:cNvPr>
        <xdr:cNvSpPr/>
      </xdr:nvSpPr>
      <xdr:spPr>
        <a:xfrm>
          <a:off x="5559425" y="187325"/>
          <a:ext cx="1031876" cy="212725"/>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180975</xdr:colOff>
      <xdr:row>0</xdr:row>
      <xdr:rowOff>152400</xdr:rowOff>
    </xdr:from>
    <xdr:to>
      <xdr:col>12</xdr:col>
      <xdr:colOff>568326</xdr:colOff>
      <xdr:row>1</xdr:row>
      <xdr:rowOff>104775</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EB4440DE-2150-40FF-980B-889E4FDC5ACD}"/>
            </a:ext>
          </a:extLst>
        </xdr:cNvPr>
        <xdr:cNvSpPr/>
      </xdr:nvSpPr>
      <xdr:spPr>
        <a:xfrm>
          <a:off x="10201275" y="152400"/>
          <a:ext cx="1025526" cy="20955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142875</xdr:colOff>
      <xdr:row>0</xdr:row>
      <xdr:rowOff>161925</xdr:rowOff>
    </xdr:from>
    <xdr:to>
      <xdr:col>5</xdr:col>
      <xdr:colOff>549276</xdr:colOff>
      <xdr:row>1</xdr:row>
      <xdr:rowOff>114300</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B4101123-2661-4164-ADA6-79BA868C62A4}"/>
            </a:ext>
          </a:extLst>
        </xdr:cNvPr>
        <xdr:cNvSpPr/>
      </xdr:nvSpPr>
      <xdr:spPr>
        <a:xfrm>
          <a:off x="3857625" y="161925"/>
          <a:ext cx="1025526" cy="20955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168275</xdr:colOff>
      <xdr:row>0</xdr:row>
      <xdr:rowOff>196850</xdr:rowOff>
    </xdr:from>
    <xdr:to>
      <xdr:col>5</xdr:col>
      <xdr:colOff>571501</xdr:colOff>
      <xdr:row>1</xdr:row>
      <xdr:rowOff>152400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077DE036-2B8D-4D4C-BE44-9E93875C3AD5}"/>
            </a:ext>
          </a:extLst>
        </xdr:cNvPr>
        <xdr:cNvSpPr/>
      </xdr:nvSpPr>
      <xdr:spPr>
        <a:xfrm>
          <a:off x="4311650" y="196850"/>
          <a:ext cx="1031876" cy="212725"/>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76200</xdr:colOff>
      <xdr:row>0</xdr:row>
      <xdr:rowOff>152400</xdr:rowOff>
    </xdr:from>
    <xdr:to>
      <xdr:col>4</xdr:col>
      <xdr:colOff>520701</xdr:colOff>
      <xdr:row>1</xdr:row>
      <xdr:rowOff>104775</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F58A6579-EE22-484D-9E80-94FA03C54DA6}"/>
            </a:ext>
          </a:extLst>
        </xdr:cNvPr>
        <xdr:cNvSpPr/>
      </xdr:nvSpPr>
      <xdr:spPr>
        <a:xfrm>
          <a:off x="4762500" y="152400"/>
          <a:ext cx="1025526" cy="20955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B2429-A353-460B-950B-FADA6779D01E}">
  <sheetPr codeName="Sheet4"/>
  <dimension ref="A1:C39"/>
  <sheetViews>
    <sheetView tabSelected="1" zoomScale="85" zoomScaleNormal="85" zoomScaleSheetLayoutView="85" workbookViewId="0"/>
  </sheetViews>
  <sheetFormatPr defaultColWidth="9.1796875" defaultRowHeight="14.5"/>
  <cols>
    <col min="1" max="1" width="11.1796875" style="204" bestFit="1" customWidth="1"/>
    <col min="2" max="2" width="26.1796875" style="198" customWidth="1"/>
    <col min="3" max="3" width="98.1796875" style="198" customWidth="1"/>
    <col min="4" max="16384" width="9.1796875" style="198"/>
  </cols>
  <sheetData>
    <row r="1" spans="1:3" ht="15" thickBot="1">
      <c r="A1" s="38" t="s">
        <v>23</v>
      </c>
      <c r="B1" s="38" t="s">
        <v>22</v>
      </c>
      <c r="C1" s="38" t="s">
        <v>24</v>
      </c>
    </row>
    <row r="2" spans="1:3">
      <c r="A2" s="199">
        <v>2.1</v>
      </c>
      <c r="B2" s="198" t="str">
        <f>'2.1'!$A$1</f>
        <v>Group performance</v>
      </c>
      <c r="C2" s="198" t="str">
        <f>'2.1'!$A$2</f>
        <v>Statutory results</v>
      </c>
    </row>
    <row r="3" spans="1:3">
      <c r="A3" s="200">
        <v>2.2000000000000002</v>
      </c>
      <c r="B3" s="198" t="str">
        <f>'2.2'!$A$1</f>
        <v>Group performance</v>
      </c>
      <c r="C3" s="198" t="str">
        <f>'2.2'!$A$2</f>
        <v>Performance summary</v>
      </c>
    </row>
    <row r="4" spans="1:3">
      <c r="A4" s="200">
        <v>2.2999999999999998</v>
      </c>
      <c r="B4" s="198" t="str">
        <f>'2.3'!$A$1</f>
        <v>Group performance</v>
      </c>
      <c r="C4" s="198" t="str">
        <f>'2.3'!$A$2</f>
        <v>Financial information</v>
      </c>
    </row>
    <row r="5" spans="1:3">
      <c r="A5" s="200">
        <v>2.4</v>
      </c>
      <c r="B5" s="198" t="str">
        <f>'2.4'!$A$1</f>
        <v>Group performance</v>
      </c>
      <c r="C5" s="198" t="str">
        <f>'2.4'!$A$2</f>
        <v>Impact of Notable Items</v>
      </c>
    </row>
    <row r="6" spans="1:3">
      <c r="A6" s="200">
        <v>2.5</v>
      </c>
      <c r="B6" s="198" t="str">
        <f>'2.5'!$A$1</f>
        <v>Group performance</v>
      </c>
      <c r="C6" s="198" t="str">
        <f>'2.5'!$A$2</f>
        <v>Net interest income</v>
      </c>
    </row>
    <row r="7" spans="1:3">
      <c r="A7" s="200">
        <v>2.6</v>
      </c>
      <c r="B7" s="198" t="str">
        <f>'2.6'!$A$1</f>
        <v>Group performance</v>
      </c>
      <c r="C7" s="198" t="str">
        <f>'2.6'!$A$2</f>
        <v>Average balance sheet and interest rates</v>
      </c>
    </row>
    <row r="8" spans="1:3">
      <c r="A8" s="200">
        <v>2.7</v>
      </c>
      <c r="B8" s="198" t="str">
        <f>'2.7'!$A$1</f>
        <v>Group performance</v>
      </c>
      <c r="C8" s="198" t="str">
        <f>'2.7'!$A$2</f>
        <v>Loans</v>
      </c>
    </row>
    <row r="9" spans="1:3">
      <c r="A9" s="200">
        <v>2.8</v>
      </c>
      <c r="B9" s="198" t="str">
        <f>'2.8'!$A$1</f>
        <v>Group performance</v>
      </c>
      <c r="C9" s="198" t="str">
        <f>'2.8'!$A$2</f>
        <v>Deposits and other borrowings</v>
      </c>
    </row>
    <row r="10" spans="1:3">
      <c r="A10" s="200">
        <v>2.9</v>
      </c>
      <c r="B10" s="198" t="str">
        <f>'2.9'!$A$1</f>
        <v>Group performance</v>
      </c>
      <c r="C10" s="198" t="str">
        <f>'2.9'!$A$2</f>
        <v>Loan and deposit market share and system multiple metrics</v>
      </c>
    </row>
    <row r="11" spans="1:3">
      <c r="A11" s="228" t="s">
        <v>47</v>
      </c>
      <c r="B11" s="198" t="str">
        <f>'2.10'!$A$1</f>
        <v>Group performance</v>
      </c>
      <c r="C11" s="198" t="str">
        <f>'2.10'!$A$2</f>
        <v>Non-interest income</v>
      </c>
    </row>
    <row r="12" spans="1:3">
      <c r="A12" s="228" t="s">
        <v>50</v>
      </c>
      <c r="B12" s="198" t="str">
        <f>'2.11'!$A$1</f>
        <v>Group performance</v>
      </c>
      <c r="C12" s="198" t="str">
        <f>'2.11'!$A$2</f>
        <v>Markets related income</v>
      </c>
    </row>
    <row r="13" spans="1:3">
      <c r="A13" s="228" t="s">
        <v>51</v>
      </c>
      <c r="B13" s="198" t="str">
        <f>'2.12'!$A$1</f>
        <v>Group performance</v>
      </c>
      <c r="C13" s="198" t="str">
        <f>'2.12'!$A$2</f>
        <v>Treasury income</v>
      </c>
    </row>
    <row r="14" spans="1:3">
      <c r="A14" s="228" t="s">
        <v>52</v>
      </c>
      <c r="B14" s="198" t="str">
        <f>'2.13'!$A$1</f>
        <v>Group performance</v>
      </c>
      <c r="C14" s="198" t="str">
        <f>'2.13'!$A$2</f>
        <v>Operating expenses</v>
      </c>
    </row>
    <row r="15" spans="1:3">
      <c r="A15" s="228" t="s">
        <v>53</v>
      </c>
      <c r="B15" s="198" t="str">
        <f>'2.14'!$A$1</f>
        <v>Group performance</v>
      </c>
      <c r="C15" s="198" t="str">
        <f>'2.14'!$A$2</f>
        <v>Credit impairment charges</v>
      </c>
    </row>
    <row r="16" spans="1:3">
      <c r="A16" s="228" t="s">
        <v>54</v>
      </c>
      <c r="B16" s="198" t="str">
        <f>'2.15'!$A$1</f>
        <v>Group performance</v>
      </c>
      <c r="C16" s="198" t="str">
        <f>'2.15'!$A$2</f>
        <v>Credit quality</v>
      </c>
    </row>
    <row r="17" spans="1:3">
      <c r="A17" s="228" t="s">
        <v>55</v>
      </c>
      <c r="B17" s="198" t="str">
        <f>'2.16'!$A$1</f>
        <v>Group performance</v>
      </c>
      <c r="C17" s="198" t="str">
        <f>'2.16'!$A$2</f>
        <v>Balance sheet</v>
      </c>
    </row>
    <row r="18" spans="1:3">
      <c r="A18" s="228" t="s">
        <v>56</v>
      </c>
      <c r="B18" s="198" t="str">
        <f>'2.17'!$A$1</f>
        <v>Group performance</v>
      </c>
      <c r="C18" s="198" t="str">
        <f>'2.17'!$A$2</f>
        <v>Funding and liquidity risk management</v>
      </c>
    </row>
    <row r="19" spans="1:3">
      <c r="A19" s="228" t="s">
        <v>57</v>
      </c>
      <c r="B19" s="198" t="str">
        <f>'2.18'!$A$1</f>
        <v>Group performance</v>
      </c>
      <c r="C19" s="198" t="str">
        <f>'2.18'!$A$2</f>
        <v>Capital and dividends</v>
      </c>
    </row>
    <row r="20" spans="1:3">
      <c r="A20" s="318" t="s">
        <v>60</v>
      </c>
      <c r="B20" s="198" t="str">
        <f>'2.19'!$A$1</f>
        <v>Segment reporting</v>
      </c>
      <c r="C20" s="198" t="str">
        <f>'2.19'!$A$2</f>
        <v>Segment reporting</v>
      </c>
    </row>
    <row r="21" spans="1:3">
      <c r="A21" s="228" t="s">
        <v>61</v>
      </c>
      <c r="B21" s="198" t="str">
        <f>'2.19.1'!$A$1</f>
        <v>Segment reporting</v>
      </c>
      <c r="C21" s="198" t="str">
        <f>'2.19.1'!$A$2</f>
        <v>Consumer</v>
      </c>
    </row>
    <row r="22" spans="1:3">
      <c r="A22" s="228" t="s">
        <v>62</v>
      </c>
      <c r="B22" s="198" t="str">
        <f>'2.19.2'!$A$1</f>
        <v>Segment reporting</v>
      </c>
      <c r="C22" s="198" t="str">
        <f>'2.19.2'!$A$2</f>
        <v>Business &amp; Wealth</v>
      </c>
    </row>
    <row r="23" spans="1:3">
      <c r="A23" s="228" t="s">
        <v>63</v>
      </c>
      <c r="B23" s="198" t="str">
        <f>'2.19.3'!$A$1</f>
        <v>Segment reporting</v>
      </c>
      <c r="C23" s="198" t="str">
        <f>'2.19.3'!$A$2</f>
        <v>Institutional</v>
      </c>
    </row>
    <row r="24" spans="1:3">
      <c r="A24" s="228" t="s">
        <v>64</v>
      </c>
      <c r="B24" s="198" t="str">
        <f>'2.19.4'!$A$1</f>
        <v>Segment reporting</v>
      </c>
      <c r="C24" s="198" t="str">
        <f>'2.19.4'!$A$2</f>
        <v>New Zealand</v>
      </c>
    </row>
    <row r="25" spans="1:3">
      <c r="A25" s="228" t="s">
        <v>65</v>
      </c>
      <c r="B25" s="198" t="str">
        <f>'2.19.5'!$A$1</f>
        <v>Segment reporting</v>
      </c>
      <c r="C25" s="198" t="str">
        <f>'2.19.5'!$A$2</f>
        <v>Group Businesses</v>
      </c>
    </row>
    <row r="26" spans="1:3">
      <c r="A26" s="200">
        <v>3.1</v>
      </c>
      <c r="B26" s="198" t="str">
        <f ca="1">'3.1'!$A$1</f>
        <v>Financial statements</v>
      </c>
      <c r="C26" s="198" t="str">
        <f ca="1">'3.1'!$A$2</f>
        <v>Consolidated income statement</v>
      </c>
    </row>
    <row r="27" spans="1:3">
      <c r="A27" s="200">
        <v>3.2</v>
      </c>
      <c r="B27" s="198" t="str">
        <f ca="1">'3.2'!$A$1</f>
        <v>Financial statements</v>
      </c>
      <c r="C27" s="198" t="str">
        <f ca="1">'3.2'!$A$2</f>
        <v>Consolidated statement of comprehensive income</v>
      </c>
    </row>
    <row r="28" spans="1:3" ht="15" customHeight="1">
      <c r="A28" s="200">
        <v>3.3</v>
      </c>
      <c r="B28" s="198" t="str">
        <f ca="1">'3.3'!$A$1</f>
        <v>Financial statements</v>
      </c>
      <c r="C28" s="198" t="str">
        <f ca="1">'3.3'!$A$2</f>
        <v>Consolidated balance sheet</v>
      </c>
    </row>
    <row r="29" spans="1:3">
      <c r="A29" s="200">
        <v>3.4</v>
      </c>
      <c r="B29" s="198" t="str">
        <f ca="1">'3.4'!$A$1</f>
        <v>Financial statements</v>
      </c>
      <c r="C29" s="198" t="str">
        <f ca="1">'3.4'!$A$2</f>
        <v>Consolidated statement of changes in equity</v>
      </c>
    </row>
    <row r="30" spans="1:3" ht="15" customHeight="1">
      <c r="A30" s="200">
        <v>3.5</v>
      </c>
      <c r="B30" s="198" t="str">
        <f ca="1">'3.5'!$A$1</f>
        <v>Financial statements</v>
      </c>
      <c r="C30" s="198" t="str">
        <f ca="1">'3.5'!$A$2</f>
        <v>Consolidated cash flow statement</v>
      </c>
    </row>
    <row r="31" spans="1:3">
      <c r="A31" s="200">
        <v>4.0999999999999996</v>
      </c>
      <c r="B31" s="198" t="str">
        <f ca="1">'4.1'!$A$1</f>
        <v>Supplementary information</v>
      </c>
      <c r="C31" s="198" t="str">
        <f ca="1">'4.1'!$A$2</f>
        <v>Reported results by segment</v>
      </c>
    </row>
    <row r="32" spans="1:3" ht="15" thickBot="1">
      <c r="A32" s="201">
        <v>4.2</v>
      </c>
      <c r="B32" s="202" t="str">
        <f ca="1">'4.2'!$A$1</f>
        <v>Supplementary information</v>
      </c>
      <c r="C32" s="202" t="str">
        <f ca="1">'4.2'!$A$2</f>
        <v>Impact of Notable Items by segment</v>
      </c>
    </row>
    <row r="33" spans="1:3">
      <c r="A33" s="200"/>
    </row>
    <row r="34" spans="1:3">
      <c r="A34" s="469" t="s">
        <v>67</v>
      </c>
      <c r="B34" s="469"/>
      <c r="C34" s="469"/>
    </row>
    <row r="35" spans="1:3">
      <c r="A35" s="469"/>
      <c r="B35" s="469"/>
      <c r="C35" s="469"/>
    </row>
    <row r="36" spans="1:3">
      <c r="A36" s="469"/>
      <c r="B36" s="469"/>
      <c r="C36" s="469"/>
    </row>
    <row r="37" spans="1:3">
      <c r="A37" s="469"/>
      <c r="B37" s="469"/>
      <c r="C37" s="469"/>
    </row>
    <row r="38" spans="1:3">
      <c r="A38" s="203"/>
      <c r="B38" s="203"/>
      <c r="C38" s="203"/>
    </row>
    <row r="39" spans="1:3" ht="28" customHeight="1">
      <c r="A39" s="469" t="s">
        <v>68</v>
      </c>
      <c r="B39" s="469"/>
      <c r="C39" s="469"/>
    </row>
  </sheetData>
  <mergeCells count="2">
    <mergeCell ref="A34:C37"/>
    <mergeCell ref="A39:C39"/>
  </mergeCells>
  <hyperlinks>
    <hyperlink ref="A4" location="'2.3'!A1" display="'2.3'!A1" xr:uid="{8DD1D0F4-407A-45E3-B781-C1F99DDA0C3F}"/>
    <hyperlink ref="A5" location="'2.4'!A1" display="'2.4'!A1" xr:uid="{612A5B71-1BEC-4826-BA15-82D864FEBEA2}"/>
    <hyperlink ref="A7" location="'2.6'!A1" display="'2.6'!A1" xr:uid="{4BF8D922-F5CD-43B2-A8C0-E5F81FFAE193}"/>
    <hyperlink ref="A10" location="'2.9'!A1" display="'2.9'!A1" xr:uid="{CA47ED5A-ED2E-4358-8752-C1A2D0DA78F0}"/>
    <hyperlink ref="A11" location="'2.10'!A1" display="2.10" xr:uid="{E02B53B0-3DBB-45F7-9372-90C59E5C58B5}"/>
    <hyperlink ref="A6" location="'2.5'!A1" display="'2.5'!A1" xr:uid="{C4E6CB8C-4A8A-4EF8-8B1A-030ECD656E09}"/>
    <hyperlink ref="A9" location="'2.8'!A1" display="'2.8'!A1" xr:uid="{2D1D03BB-D0A2-43FC-8A04-8905CE813C45}"/>
    <hyperlink ref="A8" location="'2.7'!A1" display="'2.7'!A1" xr:uid="{053AC661-DC15-480C-804A-93BD7E147F7C}"/>
    <hyperlink ref="A31" location="'4.1'!A1" display="'4.1'!A1" xr:uid="{5EE54963-4E6D-43C3-B4BF-DBC56E7299AA}"/>
    <hyperlink ref="A32" location="'4.2'!A1" display="'4.2'!A1" xr:uid="{4F9E8732-6A76-494A-B750-87EF8193BA67}"/>
    <hyperlink ref="A26" location="'3.1'!A1" display="'3.1'!A1" xr:uid="{5C8B0B42-95DE-4050-A8AD-C47999AB38D9}"/>
    <hyperlink ref="A27" location="'3.2'!A1" display="'3.2'!A1" xr:uid="{A37608B1-C7E3-44A4-AF2D-D45924A177B0}"/>
    <hyperlink ref="A28" location="'3.3'!A1" display="'3.3'!A1" xr:uid="{5FCCD3E7-5ABB-4609-86DE-B233AD702D67}"/>
    <hyperlink ref="A29" location="'3.4'!A1" display="'3.4'!A1" xr:uid="{DC8ACBA7-15DD-4A20-ABC7-5ACAC1CDF426}"/>
    <hyperlink ref="A30" location="'3.5'!A1" display="'3.5'!A1" xr:uid="{417C96AE-AF7A-4C3D-9810-6AEB6F200A93}"/>
    <hyperlink ref="A12" location="'2.11'!A1" display="'2.11" xr:uid="{AE5CBD2F-6CFC-4CFC-8C5E-4C1E654AE219}"/>
    <hyperlink ref="A13" location="'2.12'!A1" display="'2.12" xr:uid="{DA95F9FE-AA5E-4221-8B75-2373E1BB987F}"/>
    <hyperlink ref="A14" location="'2.13'!A1" display="'2.13" xr:uid="{EB836A03-AE58-452C-BAE4-BC041EEAEC8A}"/>
    <hyperlink ref="A15" location="'2.14'!A1" display="'2.14" xr:uid="{3DFFE24D-8278-4845-B5DA-C24E98DCF103}"/>
    <hyperlink ref="A16" location="'2.15'!A1" display="'2.15" xr:uid="{6CFE8B76-7D98-4621-802C-AD56D4F5702D}"/>
    <hyperlink ref="A17" location="'2.16'!A1" display="'2.16" xr:uid="{04F184C1-17A9-435E-9C35-8455A9F789EF}"/>
    <hyperlink ref="A18" location="'2.17'!A1" display="'2.17" xr:uid="{3C623051-566E-48FD-A91F-8A86DF0287C4}"/>
    <hyperlink ref="A19" location="'2.18'!A1" display="'2.18" xr:uid="{5572DB3E-01D2-49E2-A93C-897CF93A4A80}"/>
    <hyperlink ref="A2" location="'2.1'!A1" display="'2.1'!A1" xr:uid="{2D352DFD-D9AF-4D45-B1E5-BC56D74D60AF}"/>
    <hyperlink ref="A3" location="'2.2'!A1" display="'2.2'!A1" xr:uid="{9ADDFF07-A8BF-475C-833B-C42441106F85}"/>
    <hyperlink ref="A20" location="'2.19'!A1" display="'2.19" xr:uid="{ECAAA82D-FCB8-4923-9BCC-610DF5AB84FE}"/>
    <hyperlink ref="A21" location="'2.19.1'!A1" display="'2.19.1" xr:uid="{33AB0CBA-E7DE-4B60-899B-7CAD0C11C34E}"/>
    <hyperlink ref="A22" location="'2.19.2'!A1" display="'2.19.2" xr:uid="{24DBC81E-5F7B-4129-8F44-B67AC73DF29A}"/>
    <hyperlink ref="A23" location="'2.19.3'!A1" display="'2.19.3" xr:uid="{D8ADD111-53F7-4291-AA19-61C6CD4399A9}"/>
    <hyperlink ref="A24" location="'2.19.4'!A1" display="'2.19.4" xr:uid="{D6A39A6F-6282-4F92-9A9D-CA2584D7456A}"/>
    <hyperlink ref="A25" location="'2.19.5'!A1" display="'2.19.5" xr:uid="{E1CAC222-DBCB-4D66-8BBB-E2606DB540DE}"/>
  </hyperlinks>
  <pageMargins left="0.70866141732283472" right="0.70866141732283472" top="0.74803149606299213" bottom="0.74803149606299213" header="0.31496062992125984" footer="0.31496062992125984"/>
  <pageSetup paperSize="9" scale="63" orientation="portrait" r:id="rId1"/>
  <headerFoot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96CD2-FF19-4FE1-A399-90CC3D0BE1A2}">
  <sheetPr codeName="Sheet11"/>
  <dimension ref="A1:E29"/>
  <sheetViews>
    <sheetView zoomScaleNormal="100" zoomScaleSheetLayoutView="100" workbookViewId="0"/>
  </sheetViews>
  <sheetFormatPr defaultColWidth="9.1796875" defaultRowHeight="14"/>
  <cols>
    <col min="1" max="1" width="59.453125" style="24" customWidth="1"/>
    <col min="2" max="3" width="8.26953125" style="24" customWidth="1"/>
    <col min="4" max="4" width="8.26953125" style="88" customWidth="1"/>
    <col min="5" max="5" width="8.26953125" style="24" customWidth="1"/>
    <col min="6" max="16384" width="9.1796875" style="24"/>
  </cols>
  <sheetData>
    <row r="1" spans="1:5" ht="20">
      <c r="A1" s="23" t="s">
        <v>21</v>
      </c>
      <c r="E1" s="205"/>
    </row>
    <row r="2" spans="1:5">
      <c r="A2" s="25" t="s">
        <v>73</v>
      </c>
    </row>
    <row r="3" spans="1:5" ht="39.5" customHeight="1" thickBot="1">
      <c r="A3" s="1"/>
      <c r="B3" s="2"/>
      <c r="C3" s="2" t="s">
        <v>196</v>
      </c>
      <c r="D3" s="2" t="s">
        <v>197</v>
      </c>
      <c r="E3" s="2" t="s">
        <v>198</v>
      </c>
    </row>
    <row r="4" spans="1:5">
      <c r="A4" s="370" t="s">
        <v>209</v>
      </c>
      <c r="C4" s="273"/>
      <c r="D4" s="274"/>
      <c r="E4" s="274"/>
    </row>
    <row r="5" spans="1:5">
      <c r="A5" s="14" t="s">
        <v>169</v>
      </c>
      <c r="C5" s="106"/>
      <c r="D5" s="5"/>
      <c r="E5" s="5"/>
    </row>
    <row r="6" spans="1:5">
      <c r="A6" s="14" t="s">
        <v>210</v>
      </c>
      <c r="C6" s="106"/>
      <c r="D6" s="5"/>
      <c r="E6" s="5"/>
    </row>
    <row r="7" spans="1:5">
      <c r="A7" s="17" t="s">
        <v>211</v>
      </c>
      <c r="C7" s="153">
        <v>0.21</v>
      </c>
      <c r="D7" s="154">
        <v>0.21</v>
      </c>
      <c r="E7" s="154">
        <v>0.21</v>
      </c>
    </row>
    <row r="8" spans="1:5">
      <c r="A8" s="17" t="s">
        <v>212</v>
      </c>
      <c r="C8" s="153">
        <v>0.21</v>
      </c>
      <c r="D8" s="154">
        <v>0.22</v>
      </c>
      <c r="E8" s="154">
        <v>0.21</v>
      </c>
    </row>
    <row r="9" spans="1:5">
      <c r="A9" s="17" t="s">
        <v>213</v>
      </c>
      <c r="C9" s="153">
        <v>0.16</v>
      </c>
      <c r="D9" s="154">
        <v>0.16</v>
      </c>
      <c r="E9" s="154">
        <v>0.15</v>
      </c>
    </row>
    <row r="10" spans="1:5">
      <c r="A10" s="17" t="s">
        <v>214</v>
      </c>
      <c r="C10" s="153">
        <v>0.21</v>
      </c>
      <c r="D10" s="154">
        <v>0.21</v>
      </c>
      <c r="E10" s="154">
        <v>0.21</v>
      </c>
    </row>
    <row r="11" spans="1:5">
      <c r="A11" s="17" t="s">
        <v>215</v>
      </c>
      <c r="C11" s="153">
        <v>0.18</v>
      </c>
      <c r="D11" s="154">
        <v>0.18</v>
      </c>
      <c r="E11" s="154">
        <v>0.18</v>
      </c>
    </row>
    <row r="12" spans="1:5">
      <c r="A12" s="14" t="s">
        <v>216</v>
      </c>
      <c r="C12" s="153"/>
      <c r="D12" s="154"/>
      <c r="E12" s="154"/>
    </row>
    <row r="13" spans="1:5">
      <c r="A13" s="17" t="s">
        <v>217</v>
      </c>
      <c r="C13" s="153">
        <v>0.18</v>
      </c>
      <c r="D13" s="154">
        <v>0.18</v>
      </c>
      <c r="E13" s="154">
        <v>0.18</v>
      </c>
    </row>
    <row r="14" spans="1:5">
      <c r="A14" s="17" t="s">
        <v>218</v>
      </c>
      <c r="C14" s="153">
        <v>0.16</v>
      </c>
      <c r="D14" s="154">
        <v>0.16</v>
      </c>
      <c r="E14" s="154">
        <v>0.16</v>
      </c>
    </row>
    <row r="15" spans="1:5" ht="14.5" thickBot="1">
      <c r="A15" s="41" t="s">
        <v>219</v>
      </c>
      <c r="B15" s="326"/>
      <c r="C15" s="333">
        <v>0.17</v>
      </c>
      <c r="D15" s="334">
        <v>0.17</v>
      </c>
      <c r="E15" s="334">
        <v>0.17</v>
      </c>
    </row>
    <row r="16" spans="1:5">
      <c r="D16" s="24"/>
    </row>
    <row r="17" spans="1:5" ht="32" customHeight="1" thickBot="1">
      <c r="A17" s="1"/>
      <c r="B17" s="2" t="s">
        <v>80</v>
      </c>
      <c r="C17" s="2" t="s">
        <v>81</v>
      </c>
      <c r="D17" s="2" t="s">
        <v>83</v>
      </c>
      <c r="E17" s="2" t="s">
        <v>84</v>
      </c>
    </row>
    <row r="18" spans="1:5">
      <c r="A18" s="370" t="s">
        <v>220</v>
      </c>
      <c r="B18" s="273"/>
      <c r="C18" s="274"/>
      <c r="D18" s="273"/>
      <c r="E18" s="274"/>
    </row>
    <row r="19" spans="1:5">
      <c r="A19" s="14" t="s">
        <v>169</v>
      </c>
      <c r="B19" s="273"/>
      <c r="C19" s="274"/>
      <c r="D19" s="273"/>
      <c r="E19" s="274"/>
    </row>
    <row r="20" spans="1:5">
      <c r="A20" s="14" t="s">
        <v>210</v>
      </c>
      <c r="B20" s="106"/>
      <c r="C20" s="5"/>
      <c r="D20" s="106"/>
      <c r="E20" s="5"/>
    </row>
    <row r="21" spans="1:5">
      <c r="A21" s="17" t="s">
        <v>211</v>
      </c>
      <c r="B21" s="107">
        <v>0.5</v>
      </c>
      <c r="C21" s="52">
        <v>0.9</v>
      </c>
      <c r="D21" s="107">
        <v>0.5</v>
      </c>
      <c r="E21" s="52">
        <v>0.5</v>
      </c>
    </row>
    <row r="22" spans="1:5">
      <c r="A22" s="17" t="s">
        <v>212</v>
      </c>
      <c r="B22" s="107" t="s">
        <v>221</v>
      </c>
      <c r="C22" s="52" t="s">
        <v>221</v>
      </c>
      <c r="D22" s="107" t="s">
        <v>221</v>
      </c>
      <c r="E22" s="52" t="s">
        <v>221</v>
      </c>
    </row>
    <row r="23" spans="1:5">
      <c r="A23" s="17" t="s">
        <v>213</v>
      </c>
      <c r="B23" s="107">
        <v>1.7</v>
      </c>
      <c r="C23" s="52">
        <v>1.2</v>
      </c>
      <c r="D23" s="107">
        <v>1.9</v>
      </c>
      <c r="E23" s="52">
        <v>1.4</v>
      </c>
    </row>
    <row r="24" spans="1:5">
      <c r="A24" s="17" t="s">
        <v>214</v>
      </c>
      <c r="B24" s="107">
        <v>1</v>
      </c>
      <c r="C24" s="52">
        <v>1.1000000000000001</v>
      </c>
      <c r="D24" s="107">
        <v>1</v>
      </c>
      <c r="E24" s="52">
        <v>1</v>
      </c>
    </row>
    <row r="25" spans="1:5">
      <c r="A25" s="17" t="s">
        <v>215</v>
      </c>
      <c r="B25" s="107">
        <v>0.7</v>
      </c>
      <c r="C25" s="52" t="s">
        <v>98</v>
      </c>
      <c r="D25" s="107">
        <v>0.7</v>
      </c>
      <c r="E25" s="52">
        <v>0.8</v>
      </c>
    </row>
    <row r="26" spans="1:5">
      <c r="A26" s="14" t="s">
        <v>222</v>
      </c>
      <c r="B26" s="107"/>
      <c r="C26" s="52"/>
      <c r="D26" s="107"/>
      <c r="E26" s="52"/>
    </row>
    <row r="27" spans="1:5">
      <c r="A27" s="17" t="s">
        <v>217</v>
      </c>
      <c r="B27" s="107">
        <v>0.9</v>
      </c>
      <c r="C27" s="52">
        <v>0.9</v>
      </c>
      <c r="D27" s="107">
        <v>0.9</v>
      </c>
      <c r="E27" s="52">
        <v>0.9</v>
      </c>
    </row>
    <row r="28" spans="1:5">
      <c r="A28" s="17" t="s">
        <v>218</v>
      </c>
      <c r="B28" s="107">
        <v>1</v>
      </c>
      <c r="C28" s="52">
        <v>0.9</v>
      </c>
      <c r="D28" s="107">
        <v>1.6</v>
      </c>
      <c r="E28" s="52" t="s">
        <v>221</v>
      </c>
    </row>
    <row r="29" spans="1:5" ht="14.5" thickBot="1">
      <c r="A29" s="41" t="s">
        <v>219</v>
      </c>
      <c r="B29" s="219">
        <v>0.3</v>
      </c>
      <c r="C29" s="220" t="s">
        <v>221</v>
      </c>
      <c r="D29" s="219">
        <v>0.1</v>
      </c>
      <c r="E29" s="220">
        <v>0.5</v>
      </c>
    </row>
  </sheetData>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11E94-FCC7-4325-B34F-989B980B651E}">
  <sheetPr codeName="Sheet12"/>
  <dimension ref="A1:G7"/>
  <sheetViews>
    <sheetView zoomScaleNormal="100" zoomScaleSheetLayoutView="100" workbookViewId="0"/>
  </sheetViews>
  <sheetFormatPr defaultColWidth="9.1796875" defaultRowHeight="14"/>
  <cols>
    <col min="1" max="1" width="45.453125" style="24" customWidth="1"/>
    <col min="2" max="6" width="8.1796875" style="24" customWidth="1"/>
    <col min="7" max="7" width="8.1796875" style="88" customWidth="1"/>
    <col min="8" max="16384" width="9.1796875" style="24"/>
  </cols>
  <sheetData>
    <row r="1" spans="1:7" ht="20">
      <c r="A1" s="23" t="s">
        <v>21</v>
      </c>
      <c r="G1" s="205"/>
    </row>
    <row r="2" spans="1:7">
      <c r="A2" s="25" t="s">
        <v>8</v>
      </c>
    </row>
    <row r="3" spans="1:7" ht="41" customHeight="1" thickBot="1">
      <c r="A3" s="1" t="s">
        <v>223</v>
      </c>
      <c r="B3" s="2" t="s">
        <v>80</v>
      </c>
      <c r="C3" s="2" t="s">
        <v>81</v>
      </c>
      <c r="D3" s="2" t="s">
        <v>82</v>
      </c>
      <c r="E3" s="2" t="s">
        <v>83</v>
      </c>
      <c r="F3" s="2" t="s">
        <v>84</v>
      </c>
      <c r="G3" s="2" t="s">
        <v>85</v>
      </c>
    </row>
    <row r="4" spans="1:7">
      <c r="A4" s="6" t="s">
        <v>224</v>
      </c>
      <c r="B4" s="93">
        <v>1732</v>
      </c>
      <c r="C4" s="42">
        <v>1672</v>
      </c>
      <c r="D4" s="54">
        <v>4</v>
      </c>
      <c r="E4" s="93">
        <v>887</v>
      </c>
      <c r="F4" s="42">
        <v>845</v>
      </c>
      <c r="G4" s="54">
        <v>5</v>
      </c>
    </row>
    <row r="5" spans="1:7">
      <c r="A5" s="275" t="s">
        <v>225</v>
      </c>
      <c r="B5" s="93">
        <v>476</v>
      </c>
      <c r="C5" s="42">
        <v>441</v>
      </c>
      <c r="D5" s="54">
        <v>8</v>
      </c>
      <c r="E5" s="93">
        <v>242</v>
      </c>
      <c r="F5" s="42">
        <v>234</v>
      </c>
      <c r="G5" s="54">
        <v>3</v>
      </c>
    </row>
    <row r="6" spans="1:7">
      <c r="A6" s="275" t="s">
        <v>226</v>
      </c>
      <c r="B6" s="93">
        <v>783</v>
      </c>
      <c r="C6" s="42">
        <v>734</v>
      </c>
      <c r="D6" s="54">
        <v>7</v>
      </c>
      <c r="E6" s="93">
        <v>438</v>
      </c>
      <c r="F6" s="42">
        <v>345</v>
      </c>
      <c r="G6" s="54">
        <v>27</v>
      </c>
    </row>
    <row r="7" spans="1:7" ht="14.5" thickBot="1">
      <c r="A7" s="194" t="s">
        <v>227</v>
      </c>
      <c r="B7" s="110">
        <v>2991</v>
      </c>
      <c r="C7" s="218">
        <v>2847</v>
      </c>
      <c r="D7" s="217">
        <v>5</v>
      </c>
      <c r="E7" s="110">
        <v>1567</v>
      </c>
      <c r="F7" s="218">
        <v>1424</v>
      </c>
      <c r="G7" s="217">
        <v>10</v>
      </c>
    </row>
  </sheetData>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7B268-2D73-4F07-A01F-4A5F8B516050}">
  <sheetPr codeName="Sheet14"/>
  <dimension ref="A1:G11"/>
  <sheetViews>
    <sheetView zoomScaleNormal="100" zoomScaleSheetLayoutView="100" workbookViewId="0"/>
  </sheetViews>
  <sheetFormatPr defaultColWidth="9.1796875" defaultRowHeight="14"/>
  <cols>
    <col min="1" max="1" width="35.81640625" style="24" bestFit="1" customWidth="1"/>
    <col min="2" max="4" width="8.7265625" style="24" customWidth="1"/>
    <col min="5" max="6" width="9.7265625" style="24" customWidth="1"/>
    <col min="7" max="7" width="9.7265625" style="88" customWidth="1"/>
    <col min="8" max="8" width="8.7265625" style="24" customWidth="1"/>
    <col min="9" max="16384" width="9.1796875" style="24"/>
  </cols>
  <sheetData>
    <row r="1" spans="1:7" ht="20">
      <c r="A1" s="23" t="s">
        <v>21</v>
      </c>
      <c r="G1" s="205"/>
    </row>
    <row r="2" spans="1:7">
      <c r="A2" s="25" t="s">
        <v>39</v>
      </c>
    </row>
    <row r="3" spans="1:7" ht="38" customHeight="1" thickBot="1">
      <c r="A3" s="466" t="s">
        <v>4</v>
      </c>
      <c r="B3" s="2" t="s">
        <v>80</v>
      </c>
      <c r="C3" s="2" t="s">
        <v>81</v>
      </c>
      <c r="D3" s="2" t="s">
        <v>82</v>
      </c>
      <c r="E3" s="2" t="s">
        <v>83</v>
      </c>
      <c r="F3" s="2" t="s">
        <v>84</v>
      </c>
      <c r="G3" s="2" t="s">
        <v>85</v>
      </c>
    </row>
    <row r="4" spans="1:7">
      <c r="A4" s="277" t="s">
        <v>7</v>
      </c>
      <c r="B4" s="93">
        <v>243</v>
      </c>
      <c r="C4" s="42">
        <v>252</v>
      </c>
      <c r="D4" s="49">
        <v>-4</v>
      </c>
      <c r="E4" s="103">
        <v>129</v>
      </c>
      <c r="F4" s="42">
        <v>114</v>
      </c>
      <c r="G4" s="49">
        <v>13</v>
      </c>
    </row>
    <row r="5" spans="1:7">
      <c r="A5" s="277" t="s">
        <v>8</v>
      </c>
      <c r="B5" s="93">
        <v>747</v>
      </c>
      <c r="C5" s="42">
        <v>677</v>
      </c>
      <c r="D5" s="49">
        <v>10</v>
      </c>
      <c r="E5" s="103">
        <v>411</v>
      </c>
      <c r="F5" s="42">
        <v>336</v>
      </c>
      <c r="G5" s="49">
        <v>22</v>
      </c>
    </row>
    <row r="6" spans="1:7">
      <c r="A6" s="278" t="s">
        <v>228</v>
      </c>
      <c r="B6" s="109">
        <v>990</v>
      </c>
      <c r="C6" s="53">
        <v>929</v>
      </c>
      <c r="D6" s="176">
        <v>7</v>
      </c>
      <c r="E6" s="276">
        <v>540</v>
      </c>
      <c r="F6" s="53">
        <v>450</v>
      </c>
      <c r="G6" s="176">
        <v>20</v>
      </c>
    </row>
    <row r="7" spans="1:7">
      <c r="A7" s="277"/>
      <c r="B7" s="279"/>
      <c r="C7" s="277"/>
      <c r="D7" s="280"/>
      <c r="E7" s="281"/>
      <c r="F7" s="277"/>
      <c r="G7" s="280"/>
    </row>
    <row r="8" spans="1:7">
      <c r="A8" s="177" t="s">
        <v>229</v>
      </c>
      <c r="B8" s="93">
        <v>990</v>
      </c>
      <c r="C8" s="42">
        <v>937</v>
      </c>
      <c r="D8" s="49">
        <v>6</v>
      </c>
      <c r="E8" s="103">
        <v>521</v>
      </c>
      <c r="F8" s="42">
        <v>469</v>
      </c>
      <c r="G8" s="49">
        <v>11</v>
      </c>
    </row>
    <row r="9" spans="1:7">
      <c r="A9" s="178" t="s">
        <v>230</v>
      </c>
      <c r="B9" s="93">
        <v>0</v>
      </c>
      <c r="C9" s="42">
        <v>-8</v>
      </c>
      <c r="D9" s="49">
        <v>-100</v>
      </c>
      <c r="E9" s="103">
        <v>19</v>
      </c>
      <c r="F9" s="42">
        <v>-19</v>
      </c>
      <c r="G9" s="49" t="s">
        <v>98</v>
      </c>
    </row>
    <row r="10" spans="1:7" ht="14.5" thickBot="1">
      <c r="A10" s="221" t="s">
        <v>228</v>
      </c>
      <c r="B10" s="110">
        <v>990</v>
      </c>
      <c r="C10" s="218">
        <v>929</v>
      </c>
      <c r="D10" s="217">
        <v>7</v>
      </c>
      <c r="E10" s="110">
        <v>540</v>
      </c>
      <c r="F10" s="218">
        <v>450</v>
      </c>
      <c r="G10" s="217">
        <v>20</v>
      </c>
    </row>
    <row r="11" spans="1:7">
      <c r="E11" s="150"/>
    </row>
  </sheetData>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DA35A-41C9-4CAE-9BEF-C7D41EF9D2B4}">
  <dimension ref="A1:G6"/>
  <sheetViews>
    <sheetView zoomScaleNormal="100" zoomScaleSheetLayoutView="100" workbookViewId="0"/>
  </sheetViews>
  <sheetFormatPr defaultColWidth="9.1796875" defaultRowHeight="14"/>
  <cols>
    <col min="1" max="1" width="51.08984375" style="24" customWidth="1"/>
    <col min="2" max="6" width="7.54296875" style="24" customWidth="1"/>
    <col min="7" max="7" width="7.54296875" style="88" customWidth="1"/>
    <col min="8" max="16384" width="9.1796875" style="24"/>
  </cols>
  <sheetData>
    <row r="1" spans="1:7" ht="20">
      <c r="A1" s="23" t="s">
        <v>21</v>
      </c>
      <c r="G1" s="205"/>
    </row>
    <row r="2" spans="1:7">
      <c r="A2" s="25" t="s">
        <v>49</v>
      </c>
    </row>
    <row r="3" spans="1:7" ht="39.5" customHeight="1" thickBot="1">
      <c r="A3" s="466" t="s">
        <v>4</v>
      </c>
      <c r="B3" s="2" t="s">
        <v>80</v>
      </c>
      <c r="C3" s="2" t="s">
        <v>81</v>
      </c>
      <c r="D3" s="2" t="s">
        <v>82</v>
      </c>
      <c r="E3" s="2" t="s">
        <v>83</v>
      </c>
      <c r="F3" s="2" t="s">
        <v>84</v>
      </c>
      <c r="G3" s="2" t="s">
        <v>85</v>
      </c>
    </row>
    <row r="4" spans="1:7">
      <c r="A4" s="177" t="s">
        <v>7</v>
      </c>
      <c r="B4" s="95">
        <v>1039</v>
      </c>
      <c r="C4" s="9">
        <v>1056</v>
      </c>
      <c r="D4" s="67">
        <v>-2</v>
      </c>
      <c r="E4" s="95">
        <v>544</v>
      </c>
      <c r="F4" s="9">
        <v>495</v>
      </c>
      <c r="G4" s="67">
        <v>10</v>
      </c>
    </row>
    <row r="5" spans="1:7">
      <c r="A5" s="177" t="s">
        <v>8</v>
      </c>
      <c r="B5" s="95">
        <v>15</v>
      </c>
      <c r="C5" s="9">
        <v>20</v>
      </c>
      <c r="D5" s="67">
        <v>-25</v>
      </c>
      <c r="E5" s="95">
        <v>9</v>
      </c>
      <c r="F5" s="9">
        <v>6</v>
      </c>
      <c r="G5" s="67">
        <v>50</v>
      </c>
    </row>
    <row r="6" spans="1:7" ht="14.5" thickBot="1">
      <c r="A6" s="194" t="s">
        <v>49</v>
      </c>
      <c r="B6" s="110">
        <v>1054</v>
      </c>
      <c r="C6" s="218">
        <v>1076</v>
      </c>
      <c r="D6" s="217">
        <v>-2</v>
      </c>
      <c r="E6" s="110">
        <v>553</v>
      </c>
      <c r="F6" s="218">
        <v>501</v>
      </c>
      <c r="G6" s="217">
        <v>10</v>
      </c>
    </row>
  </sheetData>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22796-244B-45D6-94B7-131FF1B3CDD1}">
  <sheetPr codeName="Sheet15"/>
  <dimension ref="A1:G37"/>
  <sheetViews>
    <sheetView zoomScaleNormal="100" zoomScaleSheetLayoutView="100" workbookViewId="0"/>
  </sheetViews>
  <sheetFormatPr defaultColWidth="9.1796875" defaultRowHeight="14"/>
  <cols>
    <col min="1" max="1" width="43" style="24" customWidth="1"/>
    <col min="2" max="6" width="8.26953125" style="24" customWidth="1"/>
    <col min="7" max="7" width="8.26953125" style="88" customWidth="1"/>
    <col min="8" max="16384" width="9.1796875" style="24"/>
  </cols>
  <sheetData>
    <row r="1" spans="1:7" ht="20">
      <c r="A1" s="23" t="s">
        <v>21</v>
      </c>
      <c r="G1" s="205"/>
    </row>
    <row r="2" spans="1:7">
      <c r="A2" s="25" t="s">
        <v>9</v>
      </c>
    </row>
    <row r="3" spans="1:7" ht="38.5" customHeight="1" thickBot="1">
      <c r="A3" s="1" t="s">
        <v>4</v>
      </c>
      <c r="B3" s="2" t="s">
        <v>80</v>
      </c>
      <c r="C3" s="2" t="s">
        <v>81</v>
      </c>
      <c r="D3" s="2" t="s">
        <v>82</v>
      </c>
      <c r="E3" s="2" t="s">
        <v>83</v>
      </c>
      <c r="F3" s="2" t="s">
        <v>84</v>
      </c>
      <c r="G3" s="2" t="s">
        <v>85</v>
      </c>
    </row>
    <row r="4" spans="1:7">
      <c r="A4" s="6" t="s">
        <v>231</v>
      </c>
      <c r="B4" s="93">
        <v>-6326</v>
      </c>
      <c r="C4" s="42">
        <v>-5899</v>
      </c>
      <c r="D4" s="54">
        <v>7</v>
      </c>
      <c r="E4" s="93">
        <v>-3211</v>
      </c>
      <c r="F4" s="42">
        <v>-3115</v>
      </c>
      <c r="G4" s="54">
        <v>3</v>
      </c>
    </row>
    <row r="5" spans="1:7">
      <c r="A5" s="27" t="s">
        <v>232</v>
      </c>
      <c r="B5" s="93">
        <v>-652</v>
      </c>
      <c r="C5" s="42">
        <v>-700</v>
      </c>
      <c r="D5" s="54">
        <v>-7</v>
      </c>
      <c r="E5" s="93">
        <v>-334</v>
      </c>
      <c r="F5" s="42">
        <v>-318</v>
      </c>
      <c r="G5" s="54">
        <v>5</v>
      </c>
    </row>
    <row r="6" spans="1:7">
      <c r="A6" s="27" t="s">
        <v>233</v>
      </c>
      <c r="B6" s="93">
        <v>-3136</v>
      </c>
      <c r="C6" s="42">
        <v>-2764</v>
      </c>
      <c r="D6" s="54">
        <v>13</v>
      </c>
      <c r="E6" s="93">
        <v>-1656</v>
      </c>
      <c r="F6" s="42">
        <v>-1480</v>
      </c>
      <c r="G6" s="54">
        <v>12</v>
      </c>
    </row>
    <row r="7" spans="1:7">
      <c r="A7" s="27" t="s">
        <v>234</v>
      </c>
      <c r="B7" s="93">
        <v>-1529</v>
      </c>
      <c r="C7" s="42">
        <v>-1581</v>
      </c>
      <c r="D7" s="54">
        <v>-3</v>
      </c>
      <c r="E7" s="93">
        <v>-744</v>
      </c>
      <c r="F7" s="42">
        <v>-785</v>
      </c>
      <c r="G7" s="54">
        <v>-5</v>
      </c>
    </row>
    <row r="8" spans="1:7">
      <c r="A8" s="173" t="s">
        <v>235</v>
      </c>
      <c r="B8" s="93">
        <v>-273</v>
      </c>
      <c r="C8" s="42">
        <v>0</v>
      </c>
      <c r="D8" s="54">
        <v>0</v>
      </c>
      <c r="E8" s="93">
        <v>-273</v>
      </c>
      <c r="F8" s="42">
        <v>0</v>
      </c>
      <c r="G8" s="54">
        <v>0</v>
      </c>
    </row>
    <row r="9" spans="1:7" ht="14.5" thickBot="1">
      <c r="A9" s="194" t="s">
        <v>236</v>
      </c>
      <c r="B9" s="110">
        <v>-11916</v>
      </c>
      <c r="C9" s="218">
        <v>-10944</v>
      </c>
      <c r="D9" s="217">
        <v>9</v>
      </c>
      <c r="E9" s="110">
        <v>-6218</v>
      </c>
      <c r="F9" s="218">
        <v>-5698</v>
      </c>
      <c r="G9" s="217">
        <v>9</v>
      </c>
    </row>
    <row r="10" spans="1:7">
      <c r="A10" s="30"/>
      <c r="B10" s="28"/>
      <c r="C10" s="28"/>
      <c r="D10" s="28"/>
      <c r="E10" s="28"/>
      <c r="F10" s="29"/>
      <c r="G10" s="29"/>
    </row>
    <row r="11" spans="1:7">
      <c r="A11" s="25" t="s">
        <v>11</v>
      </c>
    </row>
    <row r="12" spans="1:7">
      <c r="A12" s="25"/>
    </row>
    <row r="13" spans="1:7" ht="35.5" customHeight="1" thickBot="1">
      <c r="A13" s="1" t="s">
        <v>237</v>
      </c>
      <c r="B13" s="2" t="s">
        <v>196</v>
      </c>
      <c r="C13" s="2" t="s">
        <v>198</v>
      </c>
      <c r="D13" s="2" t="s">
        <v>82</v>
      </c>
      <c r="E13" s="2" t="s">
        <v>196</v>
      </c>
      <c r="F13" s="2" t="s">
        <v>197</v>
      </c>
      <c r="G13" s="2" t="s">
        <v>85</v>
      </c>
    </row>
    <row r="14" spans="1:7">
      <c r="A14" s="5" t="s">
        <v>238</v>
      </c>
      <c r="B14" s="93">
        <v>33469</v>
      </c>
      <c r="C14" s="42">
        <v>33583</v>
      </c>
      <c r="D14" s="49">
        <v>0</v>
      </c>
      <c r="E14" s="93">
        <v>33469</v>
      </c>
      <c r="F14" s="42">
        <v>34168</v>
      </c>
      <c r="G14" s="49">
        <v>-2</v>
      </c>
    </row>
    <row r="15" spans="1:7">
      <c r="A15" s="5" t="s">
        <v>239</v>
      </c>
      <c r="B15" s="93">
        <v>1767</v>
      </c>
      <c r="C15" s="42">
        <v>1657</v>
      </c>
      <c r="D15" s="49">
        <v>7</v>
      </c>
      <c r="E15" s="93">
        <v>1767</v>
      </c>
      <c r="F15" s="42">
        <v>1801</v>
      </c>
      <c r="G15" s="49">
        <v>-2</v>
      </c>
    </row>
    <row r="16" spans="1:7">
      <c r="A16" s="175" t="s">
        <v>240</v>
      </c>
      <c r="B16" s="111">
        <v>35236</v>
      </c>
      <c r="C16" s="55">
        <v>35240</v>
      </c>
      <c r="D16" s="113">
        <v>0</v>
      </c>
      <c r="E16" s="111">
        <v>35236</v>
      </c>
      <c r="F16" s="55">
        <v>35969</v>
      </c>
      <c r="G16" s="113">
        <v>-2</v>
      </c>
    </row>
    <row r="17" spans="1:7" ht="14.5" thickBot="1">
      <c r="A17" s="194" t="s">
        <v>241</v>
      </c>
      <c r="B17" s="110">
        <v>35678</v>
      </c>
      <c r="C17" s="218">
        <v>35254</v>
      </c>
      <c r="D17" s="217">
        <v>1</v>
      </c>
      <c r="E17" s="110">
        <v>35835</v>
      </c>
      <c r="F17" s="218">
        <v>35522</v>
      </c>
      <c r="G17" s="217">
        <v>1</v>
      </c>
    </row>
    <row r="18" spans="1:7">
      <c r="A18" s="14"/>
      <c r="B18" s="28"/>
      <c r="C18" s="28"/>
      <c r="D18" s="28"/>
      <c r="E18" s="28"/>
      <c r="F18" s="29"/>
      <c r="G18" s="29"/>
    </row>
    <row r="19" spans="1:7">
      <c r="A19" s="25" t="s">
        <v>13</v>
      </c>
    </row>
    <row r="20" spans="1:7" ht="36.5" customHeight="1" thickBot="1">
      <c r="A20" s="1" t="s">
        <v>4</v>
      </c>
      <c r="B20" s="2" t="s">
        <v>80</v>
      </c>
      <c r="C20" s="2" t="s">
        <v>81</v>
      </c>
      <c r="D20" s="2" t="s">
        <v>82</v>
      </c>
      <c r="E20" s="2" t="s">
        <v>83</v>
      </c>
      <c r="F20" s="2" t="s">
        <v>84</v>
      </c>
      <c r="G20" s="2" t="s">
        <v>85</v>
      </c>
    </row>
    <row r="21" spans="1:7">
      <c r="A21" s="5" t="s">
        <v>242</v>
      </c>
      <c r="B21" s="93">
        <v>1159</v>
      </c>
      <c r="C21" s="42">
        <v>992</v>
      </c>
      <c r="D21" s="49">
        <v>17</v>
      </c>
      <c r="E21" s="93">
        <v>638</v>
      </c>
      <c r="F21" s="42">
        <v>521</v>
      </c>
      <c r="G21" s="49">
        <v>22</v>
      </c>
    </row>
    <row r="22" spans="1:7">
      <c r="A22" s="174" t="s">
        <v>243</v>
      </c>
      <c r="B22" s="93">
        <v>759</v>
      </c>
      <c r="C22" s="42">
        <v>764</v>
      </c>
      <c r="D22" s="49">
        <v>-1</v>
      </c>
      <c r="E22" s="93">
        <v>432</v>
      </c>
      <c r="F22" s="42">
        <v>327</v>
      </c>
      <c r="G22" s="49">
        <v>32</v>
      </c>
    </row>
    <row r="23" spans="1:7">
      <c r="A23" s="171" t="s">
        <v>146</v>
      </c>
      <c r="B23" s="109">
        <v>1918</v>
      </c>
      <c r="C23" s="53">
        <v>1756</v>
      </c>
      <c r="D23" s="176">
        <v>9</v>
      </c>
      <c r="E23" s="109">
        <v>1070</v>
      </c>
      <c r="F23" s="53">
        <v>848</v>
      </c>
      <c r="G23" s="176">
        <v>26</v>
      </c>
    </row>
    <row r="24" spans="1:7">
      <c r="A24" s="5" t="s">
        <v>244</v>
      </c>
      <c r="B24" s="93">
        <v>660</v>
      </c>
      <c r="C24" s="42">
        <v>147</v>
      </c>
      <c r="D24" s="49" t="s">
        <v>98</v>
      </c>
      <c r="E24" s="93">
        <v>409</v>
      </c>
      <c r="F24" s="42">
        <v>251</v>
      </c>
      <c r="G24" s="49">
        <v>63</v>
      </c>
    </row>
    <row r="25" spans="1:7">
      <c r="A25" s="5" t="s">
        <v>245</v>
      </c>
      <c r="B25" s="93">
        <v>563</v>
      </c>
      <c r="C25" s="42">
        <v>550</v>
      </c>
      <c r="D25" s="49">
        <v>2</v>
      </c>
      <c r="E25" s="93">
        <v>319</v>
      </c>
      <c r="F25" s="42">
        <v>244</v>
      </c>
      <c r="G25" s="49">
        <v>31</v>
      </c>
    </row>
    <row r="26" spans="1:7">
      <c r="A26" s="5" t="s">
        <v>246</v>
      </c>
      <c r="B26" s="93">
        <v>695</v>
      </c>
      <c r="C26" s="42">
        <v>1059</v>
      </c>
      <c r="D26" s="49">
        <v>-34</v>
      </c>
      <c r="E26" s="93">
        <v>342</v>
      </c>
      <c r="F26" s="42">
        <v>353</v>
      </c>
      <c r="G26" s="49">
        <v>-3</v>
      </c>
    </row>
    <row r="27" spans="1:7" ht="14.5" thickBot="1">
      <c r="A27" s="194" t="s">
        <v>146</v>
      </c>
      <c r="B27" s="110">
        <v>1918</v>
      </c>
      <c r="C27" s="218">
        <v>1756</v>
      </c>
      <c r="D27" s="217">
        <v>9</v>
      </c>
      <c r="E27" s="110">
        <v>1070</v>
      </c>
      <c r="F27" s="218">
        <v>848</v>
      </c>
      <c r="G27" s="217">
        <v>26</v>
      </c>
    </row>
    <row r="28" spans="1:7">
      <c r="A28" s="30"/>
    </row>
    <row r="29" spans="1:7">
      <c r="A29" s="25" t="s">
        <v>12</v>
      </c>
    </row>
    <row r="30" spans="1:7" ht="37" customHeight="1" thickBot="1">
      <c r="A30" s="1" t="s">
        <v>4</v>
      </c>
      <c r="B30" s="2" t="s">
        <v>80</v>
      </c>
      <c r="C30" s="2" t="s">
        <v>81</v>
      </c>
      <c r="D30" s="2" t="s">
        <v>82</v>
      </c>
      <c r="E30" s="2" t="s">
        <v>83</v>
      </c>
      <c r="F30" s="2" t="s">
        <v>84</v>
      </c>
      <c r="G30" s="2" t="s">
        <v>85</v>
      </c>
    </row>
    <row r="31" spans="1:7">
      <c r="A31" s="282" t="s">
        <v>247</v>
      </c>
      <c r="B31" s="105">
        <v>2675</v>
      </c>
      <c r="C31" s="47">
        <v>2797</v>
      </c>
      <c r="D31" s="48">
        <v>-4</v>
      </c>
      <c r="E31" s="105">
        <v>2532</v>
      </c>
      <c r="F31" s="47">
        <v>2675</v>
      </c>
      <c r="G31" s="48">
        <v>-5</v>
      </c>
    </row>
    <row r="32" spans="1:7">
      <c r="A32" s="5" t="s">
        <v>248</v>
      </c>
      <c r="B32" s="93">
        <v>776</v>
      </c>
      <c r="C32" s="42">
        <v>792</v>
      </c>
      <c r="D32" s="49">
        <v>-2</v>
      </c>
      <c r="E32" s="93">
        <v>429</v>
      </c>
      <c r="F32" s="42">
        <v>347</v>
      </c>
      <c r="G32" s="49">
        <v>24</v>
      </c>
    </row>
    <row r="33" spans="1:7">
      <c r="A33" s="5" t="s">
        <v>249</v>
      </c>
      <c r="B33" s="93">
        <v>-995</v>
      </c>
      <c r="C33" s="42">
        <v>-889</v>
      </c>
      <c r="D33" s="49">
        <v>12</v>
      </c>
      <c r="E33" s="93">
        <v>-510</v>
      </c>
      <c r="F33" s="42">
        <v>-485</v>
      </c>
      <c r="G33" s="49">
        <v>5</v>
      </c>
    </row>
    <row r="34" spans="1:7">
      <c r="A34" s="5" t="s">
        <v>250</v>
      </c>
      <c r="B34" s="93">
        <v>-23</v>
      </c>
      <c r="C34" s="42">
        <v>-19</v>
      </c>
      <c r="D34" s="49">
        <v>21</v>
      </c>
      <c r="E34" s="93">
        <v>-23</v>
      </c>
      <c r="F34" s="42">
        <v>0</v>
      </c>
      <c r="G34" s="49">
        <v>0</v>
      </c>
    </row>
    <row r="35" spans="1:7">
      <c r="A35" s="5" t="s">
        <v>251</v>
      </c>
      <c r="B35" s="93">
        <v>-19</v>
      </c>
      <c r="C35" s="42">
        <v>-6</v>
      </c>
      <c r="D35" s="49" t="s">
        <v>98</v>
      </c>
      <c r="E35" s="93">
        <v>-14</v>
      </c>
      <c r="F35" s="42">
        <v>-5</v>
      </c>
      <c r="G35" s="49">
        <v>180</v>
      </c>
    </row>
    <row r="36" spans="1:7">
      <c r="A36" s="283" t="s">
        <v>252</v>
      </c>
      <c r="B36" s="109">
        <v>2414</v>
      </c>
      <c r="C36" s="53">
        <v>2675</v>
      </c>
      <c r="D36" s="176">
        <v>-10</v>
      </c>
      <c r="E36" s="109">
        <v>2414</v>
      </c>
      <c r="F36" s="53">
        <v>2532</v>
      </c>
      <c r="G36" s="176">
        <v>-5</v>
      </c>
    </row>
    <row r="37" spans="1:7" ht="14.5" thickBot="1">
      <c r="A37" s="216" t="s">
        <v>253</v>
      </c>
      <c r="B37" s="222">
        <v>2.7</v>
      </c>
      <c r="C37" s="223">
        <v>3.1</v>
      </c>
      <c r="D37" s="217" t="s">
        <v>254</v>
      </c>
      <c r="E37" s="222">
        <v>2.5</v>
      </c>
      <c r="F37" s="223">
        <v>2.8</v>
      </c>
      <c r="G37" s="217" t="s">
        <v>255</v>
      </c>
    </row>
  </sheetData>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81077-D248-42A9-9CB5-DBA7249569DD}">
  <sheetPr codeName="Sheet16"/>
  <dimension ref="A1:G15"/>
  <sheetViews>
    <sheetView zoomScaleNormal="100" zoomScaleSheetLayoutView="100" workbookViewId="0"/>
  </sheetViews>
  <sheetFormatPr defaultColWidth="9.1796875" defaultRowHeight="14"/>
  <cols>
    <col min="1" max="1" width="39.7265625" style="24" bestFit="1" customWidth="1"/>
    <col min="2" max="7" width="8.7265625" style="24" customWidth="1"/>
    <col min="8" max="16384" width="9.1796875" style="24"/>
  </cols>
  <sheetData>
    <row r="1" spans="1:7" ht="20">
      <c r="A1" s="23" t="s">
        <v>21</v>
      </c>
      <c r="G1" s="205"/>
    </row>
    <row r="2" spans="1:7">
      <c r="A2" s="25" t="s">
        <v>41</v>
      </c>
    </row>
    <row r="3" spans="1:7" ht="40" customHeight="1" thickBot="1">
      <c r="A3" s="1" t="s">
        <v>4</v>
      </c>
      <c r="B3" s="2" t="s">
        <v>80</v>
      </c>
      <c r="C3" s="2" t="s">
        <v>81</v>
      </c>
      <c r="D3" s="2" t="s">
        <v>82</v>
      </c>
      <c r="E3" s="2" t="s">
        <v>83</v>
      </c>
      <c r="F3" s="2" t="s">
        <v>84</v>
      </c>
      <c r="G3" s="2" t="s">
        <v>85</v>
      </c>
    </row>
    <row r="4" spans="1:7">
      <c r="A4" s="14" t="s">
        <v>256</v>
      </c>
      <c r="B4" s="115"/>
      <c r="C4" s="6"/>
      <c r="D4" s="284"/>
      <c r="E4" s="115"/>
      <c r="F4" s="6"/>
      <c r="G4" s="284"/>
    </row>
    <row r="5" spans="1:7">
      <c r="A5" s="17" t="s">
        <v>257</v>
      </c>
      <c r="B5" s="95">
        <v>-408</v>
      </c>
      <c r="C5" s="9">
        <v>-423</v>
      </c>
      <c r="D5" s="67">
        <v>-4</v>
      </c>
      <c r="E5" s="95">
        <v>-157</v>
      </c>
      <c r="F5" s="9">
        <v>-251</v>
      </c>
      <c r="G5" s="67">
        <v>-37</v>
      </c>
    </row>
    <row r="6" spans="1:7">
      <c r="A6" s="17" t="s">
        <v>258</v>
      </c>
      <c r="B6" s="95">
        <v>195</v>
      </c>
      <c r="C6" s="9">
        <v>93</v>
      </c>
      <c r="D6" s="67">
        <v>110</v>
      </c>
      <c r="E6" s="95">
        <v>106</v>
      </c>
      <c r="F6" s="9">
        <v>89</v>
      </c>
      <c r="G6" s="67">
        <v>19</v>
      </c>
    </row>
    <row r="7" spans="1:7">
      <c r="A7" s="17" t="s">
        <v>259</v>
      </c>
      <c r="B7" s="101">
        <v>247</v>
      </c>
      <c r="C7" s="56">
        <v>190</v>
      </c>
      <c r="D7" s="60">
        <v>30</v>
      </c>
      <c r="E7" s="101">
        <v>132</v>
      </c>
      <c r="F7" s="56">
        <v>115</v>
      </c>
      <c r="G7" s="60">
        <v>15</v>
      </c>
    </row>
    <row r="8" spans="1:7">
      <c r="A8" s="168" t="s">
        <v>260</v>
      </c>
      <c r="B8" s="98">
        <v>34</v>
      </c>
      <c r="C8" s="58">
        <v>-140</v>
      </c>
      <c r="D8" s="59" t="s">
        <v>98</v>
      </c>
      <c r="E8" s="98">
        <v>81</v>
      </c>
      <c r="F8" s="58">
        <v>-47</v>
      </c>
      <c r="G8" s="59" t="s">
        <v>98</v>
      </c>
    </row>
    <row r="9" spans="1:7">
      <c r="A9" s="14" t="s">
        <v>261</v>
      </c>
      <c r="B9" s="95"/>
      <c r="C9" s="9"/>
      <c r="D9" s="67"/>
      <c r="E9" s="95"/>
      <c r="F9" s="9"/>
      <c r="G9" s="67"/>
    </row>
    <row r="10" spans="1:7">
      <c r="A10" s="17" t="s">
        <v>262</v>
      </c>
      <c r="B10" s="95">
        <v>-561</v>
      </c>
      <c r="C10" s="9">
        <v>-486</v>
      </c>
      <c r="D10" s="67">
        <v>15</v>
      </c>
      <c r="E10" s="95">
        <v>-282</v>
      </c>
      <c r="F10" s="9">
        <v>-279</v>
      </c>
      <c r="G10" s="67">
        <v>1</v>
      </c>
    </row>
    <row r="11" spans="1:7">
      <c r="A11" s="17" t="s">
        <v>263</v>
      </c>
      <c r="B11" s="101">
        <v>103</v>
      </c>
      <c r="C11" s="56">
        <v>89</v>
      </c>
      <c r="D11" s="60">
        <v>16</v>
      </c>
      <c r="E11" s="101">
        <v>27</v>
      </c>
      <c r="F11" s="56">
        <v>76</v>
      </c>
      <c r="G11" s="60">
        <v>-64</v>
      </c>
    </row>
    <row r="12" spans="1:7">
      <c r="A12" s="168" t="s">
        <v>264</v>
      </c>
      <c r="B12" s="114">
        <v>-458</v>
      </c>
      <c r="C12" s="61">
        <v>-397</v>
      </c>
      <c r="D12" s="62">
        <v>15</v>
      </c>
      <c r="E12" s="114">
        <v>-255</v>
      </c>
      <c r="F12" s="61">
        <v>-203</v>
      </c>
      <c r="G12" s="62">
        <v>26</v>
      </c>
    </row>
    <row r="13" spans="1:7">
      <c r="A13" s="168" t="s">
        <v>265</v>
      </c>
      <c r="B13" s="98">
        <v>-424</v>
      </c>
      <c r="C13" s="58">
        <v>-537</v>
      </c>
      <c r="D13" s="59">
        <v>-21</v>
      </c>
      <c r="E13" s="98">
        <v>-174</v>
      </c>
      <c r="F13" s="58">
        <v>-250</v>
      </c>
      <c r="G13" s="59">
        <v>-30</v>
      </c>
    </row>
    <row r="14" spans="1:7" s="207" customFormat="1">
      <c r="A14" s="14" t="s">
        <v>136</v>
      </c>
      <c r="B14" s="285">
        <v>5</v>
      </c>
      <c r="C14" s="286">
        <v>7</v>
      </c>
      <c r="D14" s="287">
        <v>-2</v>
      </c>
      <c r="E14" s="285">
        <v>4</v>
      </c>
      <c r="F14" s="286">
        <v>6</v>
      </c>
      <c r="G14" s="287">
        <v>-2</v>
      </c>
    </row>
    <row r="15" spans="1:7" s="207" customFormat="1" ht="14.5" thickBot="1">
      <c r="A15" s="179" t="s">
        <v>266</v>
      </c>
      <c r="B15" s="335">
        <v>6</v>
      </c>
      <c r="C15" s="336">
        <v>5</v>
      </c>
      <c r="D15" s="214">
        <v>1</v>
      </c>
      <c r="E15" s="335">
        <v>6</v>
      </c>
      <c r="F15" s="336">
        <v>6</v>
      </c>
      <c r="G15" s="214">
        <v>0</v>
      </c>
    </row>
  </sheetData>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BB603-D7C5-47C4-8F37-D1D84360C200}">
  <sheetPr codeName="Sheet17"/>
  <dimension ref="A1:G61"/>
  <sheetViews>
    <sheetView zoomScaleNormal="100" zoomScaleSheetLayoutView="100" workbookViewId="0"/>
  </sheetViews>
  <sheetFormatPr defaultColWidth="9.1796875" defaultRowHeight="14"/>
  <cols>
    <col min="1" max="1" width="58.90625" style="24" customWidth="1"/>
    <col min="2" max="7" width="7.7265625" style="24" customWidth="1"/>
    <col min="8" max="16384" width="9.1796875" style="24"/>
  </cols>
  <sheetData>
    <row r="1" spans="1:7" ht="20">
      <c r="A1" s="23" t="s">
        <v>21</v>
      </c>
      <c r="E1" s="205"/>
      <c r="F1" s="205"/>
      <c r="G1" s="205"/>
    </row>
    <row r="2" spans="1:7">
      <c r="A2" s="25" t="s">
        <v>26</v>
      </c>
      <c r="E2" s="88"/>
    </row>
    <row r="3" spans="1:7">
      <c r="A3" s="25"/>
      <c r="E3" s="88"/>
    </row>
    <row r="4" spans="1:7">
      <c r="A4" s="25" t="s">
        <v>77</v>
      </c>
      <c r="E4" s="88"/>
    </row>
    <row r="5" spans="1:7" ht="40" customHeight="1" thickBot="1">
      <c r="A5" s="1"/>
      <c r="B5" s="2" t="s">
        <v>196</v>
      </c>
      <c r="C5" s="2" t="s">
        <v>197</v>
      </c>
      <c r="D5" s="2" t="s">
        <v>198</v>
      </c>
      <c r="E5" s="2" t="s">
        <v>82</v>
      </c>
      <c r="F5" s="2" t="s">
        <v>85</v>
      </c>
    </row>
    <row r="6" spans="1:7">
      <c r="A6" s="14" t="s">
        <v>267</v>
      </c>
      <c r="B6" s="115"/>
      <c r="C6" s="6"/>
      <c r="D6" s="6"/>
      <c r="E6" s="6"/>
      <c r="F6" s="6"/>
    </row>
    <row r="7" spans="1:7">
      <c r="A7" s="17" t="s">
        <v>268</v>
      </c>
      <c r="B7" s="116">
        <v>0.15</v>
      </c>
      <c r="C7" s="64">
        <v>0.16</v>
      </c>
      <c r="D7" s="64">
        <v>0.16</v>
      </c>
      <c r="E7" s="288">
        <v>-1</v>
      </c>
      <c r="F7" s="288">
        <v>-1</v>
      </c>
    </row>
    <row r="8" spans="1:7">
      <c r="A8" s="17" t="s">
        <v>269</v>
      </c>
      <c r="B8" s="116">
        <v>0.32</v>
      </c>
      <c r="C8" s="64">
        <v>0.37</v>
      </c>
      <c r="D8" s="64">
        <v>0.47</v>
      </c>
      <c r="E8" s="288">
        <v>-15</v>
      </c>
      <c r="F8" s="288">
        <v>-5</v>
      </c>
    </row>
    <row r="9" spans="1:7">
      <c r="A9" s="17" t="s">
        <v>270</v>
      </c>
      <c r="B9" s="116">
        <v>0.3</v>
      </c>
      <c r="C9" s="64">
        <v>0.28000000000000003</v>
      </c>
      <c r="D9" s="64">
        <v>0.23</v>
      </c>
      <c r="E9" s="288">
        <v>7</v>
      </c>
      <c r="F9" s="288">
        <v>2</v>
      </c>
    </row>
    <row r="10" spans="1:7">
      <c r="A10" s="17" t="s">
        <v>271</v>
      </c>
      <c r="B10" s="117">
        <v>0.51</v>
      </c>
      <c r="C10" s="180">
        <v>0.55000000000000004</v>
      </c>
      <c r="D10" s="180">
        <v>0.59</v>
      </c>
      <c r="E10" s="43">
        <v>-8</v>
      </c>
      <c r="F10" s="43">
        <v>-4</v>
      </c>
    </row>
    <row r="11" spans="1:7">
      <c r="A11" s="168" t="s">
        <v>272</v>
      </c>
      <c r="B11" s="118">
        <v>1.28</v>
      </c>
      <c r="C11" s="181">
        <v>1.36</v>
      </c>
      <c r="D11" s="181">
        <v>1.45</v>
      </c>
      <c r="E11" s="289">
        <v>-17</v>
      </c>
      <c r="F11" s="289">
        <v>-8</v>
      </c>
    </row>
    <row r="12" spans="1:7">
      <c r="A12" s="6" t="s">
        <v>163</v>
      </c>
      <c r="B12" s="116"/>
      <c r="C12" s="64"/>
      <c r="D12" s="64"/>
      <c r="E12" s="182"/>
      <c r="F12" s="182"/>
    </row>
    <row r="13" spans="1:7">
      <c r="A13" s="14" t="s">
        <v>273</v>
      </c>
      <c r="B13" s="116"/>
      <c r="C13" s="64"/>
      <c r="D13" s="64"/>
      <c r="E13" s="182"/>
      <c r="F13" s="182"/>
    </row>
    <row r="14" spans="1:7">
      <c r="A14" s="17" t="s">
        <v>274</v>
      </c>
      <c r="B14" s="116">
        <v>0.49</v>
      </c>
      <c r="C14" s="64">
        <v>0.54</v>
      </c>
      <c r="D14" s="64">
        <v>0.65</v>
      </c>
      <c r="E14" s="288">
        <v>-16</v>
      </c>
      <c r="F14" s="288">
        <v>-5</v>
      </c>
    </row>
    <row r="15" spans="1:7">
      <c r="A15" s="17" t="s">
        <v>275</v>
      </c>
      <c r="B15" s="116">
        <v>0.37</v>
      </c>
      <c r="C15" s="64">
        <v>0.31</v>
      </c>
      <c r="D15" s="64">
        <v>0.32</v>
      </c>
      <c r="E15" s="288">
        <v>5</v>
      </c>
      <c r="F15" s="288">
        <v>6</v>
      </c>
    </row>
    <row r="16" spans="1:7">
      <c r="A16" s="17" t="s">
        <v>70</v>
      </c>
      <c r="B16" s="116">
        <v>0.06</v>
      </c>
      <c r="C16" s="64">
        <v>7.0000000000000007E-2</v>
      </c>
      <c r="D16" s="64">
        <v>0.04</v>
      </c>
      <c r="E16" s="288">
        <v>2</v>
      </c>
      <c r="F16" s="288">
        <v>-1</v>
      </c>
    </row>
    <row r="17" spans="1:6">
      <c r="A17" s="6"/>
      <c r="B17" s="116"/>
      <c r="C17" s="64"/>
      <c r="D17" s="64"/>
      <c r="E17" s="182"/>
      <c r="F17" s="182"/>
    </row>
    <row r="18" spans="1:6">
      <c r="A18" s="14" t="s">
        <v>276</v>
      </c>
      <c r="B18" s="116"/>
      <c r="C18" s="64"/>
      <c r="D18" s="64"/>
      <c r="E18" s="182"/>
      <c r="F18" s="182"/>
    </row>
    <row r="19" spans="1:6">
      <c r="A19" s="17" t="s">
        <v>277</v>
      </c>
      <c r="B19" s="116">
        <v>0.7</v>
      </c>
      <c r="C19" s="64">
        <v>0.83</v>
      </c>
      <c r="D19" s="64">
        <v>1.05</v>
      </c>
      <c r="E19" s="288">
        <v>-35</v>
      </c>
      <c r="F19" s="288">
        <v>-13</v>
      </c>
    </row>
    <row r="20" spans="1:6">
      <c r="A20" s="17" t="s">
        <v>169</v>
      </c>
      <c r="B20" s="116">
        <v>0.73</v>
      </c>
      <c r="C20" s="64">
        <v>0.86</v>
      </c>
      <c r="D20" s="64">
        <v>1.1200000000000001</v>
      </c>
      <c r="E20" s="288">
        <v>-39</v>
      </c>
      <c r="F20" s="288">
        <v>-13</v>
      </c>
    </row>
    <row r="21" spans="1:6">
      <c r="A21" s="17" t="s">
        <v>71</v>
      </c>
      <c r="B21" s="116">
        <v>0.46</v>
      </c>
      <c r="C21" s="64">
        <v>0.54</v>
      </c>
      <c r="D21" s="64">
        <v>0.49</v>
      </c>
      <c r="E21" s="288">
        <v>-3</v>
      </c>
      <c r="F21" s="288">
        <v>-8</v>
      </c>
    </row>
    <row r="22" spans="1:6">
      <c r="A22" s="6"/>
      <c r="B22" s="116"/>
      <c r="C22" s="64"/>
      <c r="D22" s="64"/>
      <c r="E22" s="182"/>
      <c r="F22" s="182"/>
    </row>
    <row r="23" spans="1:6">
      <c r="A23" s="14" t="s">
        <v>278</v>
      </c>
      <c r="B23" s="116"/>
      <c r="C23" s="64"/>
      <c r="D23" s="64"/>
      <c r="E23" s="182"/>
      <c r="F23" s="182"/>
    </row>
    <row r="24" spans="1:6">
      <c r="A24" s="17" t="s">
        <v>277</v>
      </c>
      <c r="B24" s="116">
        <v>1.08</v>
      </c>
      <c r="C24" s="64">
        <v>1.26</v>
      </c>
      <c r="D24" s="64">
        <v>1.4</v>
      </c>
      <c r="E24" s="288">
        <v>-32</v>
      </c>
      <c r="F24" s="288">
        <v>-18</v>
      </c>
    </row>
    <row r="25" spans="1:6">
      <c r="A25" s="17" t="s">
        <v>169</v>
      </c>
      <c r="B25" s="116">
        <v>1.1299999999999999</v>
      </c>
      <c r="C25" s="64">
        <v>1.3</v>
      </c>
      <c r="D25" s="64">
        <v>1.47</v>
      </c>
      <c r="E25" s="288">
        <v>-34</v>
      </c>
      <c r="F25" s="288">
        <v>-17</v>
      </c>
    </row>
    <row r="26" spans="1:6">
      <c r="A26" s="17" t="s">
        <v>71</v>
      </c>
      <c r="B26" s="116">
        <v>0.7</v>
      </c>
      <c r="C26" s="64">
        <v>0.95</v>
      </c>
      <c r="D26" s="64">
        <v>0.87</v>
      </c>
      <c r="E26" s="288">
        <v>-17</v>
      </c>
      <c r="F26" s="288">
        <v>-25</v>
      </c>
    </row>
    <row r="27" spans="1:6">
      <c r="A27" s="6"/>
      <c r="B27" s="116"/>
      <c r="C27" s="64"/>
      <c r="D27" s="64"/>
      <c r="E27" s="182"/>
      <c r="F27" s="182"/>
    </row>
    <row r="28" spans="1:6">
      <c r="A28" s="14" t="s">
        <v>279</v>
      </c>
      <c r="B28" s="116"/>
      <c r="C28" s="64"/>
      <c r="D28" s="64"/>
      <c r="E28" s="182"/>
      <c r="F28" s="182"/>
    </row>
    <row r="29" spans="1:6">
      <c r="A29" s="17" t="s">
        <v>127</v>
      </c>
      <c r="B29" s="116">
        <v>0.24</v>
      </c>
      <c r="C29" s="64">
        <v>0.25</v>
      </c>
      <c r="D29" s="64">
        <v>0.24</v>
      </c>
      <c r="E29" s="288">
        <v>0</v>
      </c>
      <c r="F29" s="288">
        <v>-1</v>
      </c>
    </row>
    <row r="30" spans="1:6">
      <c r="A30" s="17" t="s">
        <v>280</v>
      </c>
      <c r="B30" s="116">
        <v>39.53</v>
      </c>
      <c r="C30" s="64">
        <v>40.880000000000003</v>
      </c>
      <c r="D30" s="64">
        <v>41.28</v>
      </c>
      <c r="E30" s="288">
        <v>-175</v>
      </c>
      <c r="F30" s="288">
        <v>-135</v>
      </c>
    </row>
    <row r="31" spans="1:6">
      <c r="A31" s="17" t="s">
        <v>281</v>
      </c>
      <c r="B31" s="163">
        <v>58</v>
      </c>
      <c r="C31" s="183">
        <v>61</v>
      </c>
      <c r="D31" s="183">
        <v>63</v>
      </c>
      <c r="E31" s="288">
        <v>-5</v>
      </c>
      <c r="F31" s="288">
        <v>-3</v>
      </c>
    </row>
    <row r="32" spans="1:6">
      <c r="A32" s="17" t="s">
        <v>282</v>
      </c>
      <c r="B32" s="163">
        <v>125</v>
      </c>
      <c r="C32" s="183">
        <v>126</v>
      </c>
      <c r="D32" s="183">
        <v>130</v>
      </c>
      <c r="E32" s="288">
        <v>-5</v>
      </c>
      <c r="F32" s="288">
        <v>-1</v>
      </c>
    </row>
    <row r="33" spans="1:7" ht="14.5" thickBot="1">
      <c r="A33" s="41" t="s">
        <v>283</v>
      </c>
      <c r="B33" s="224">
        <v>141</v>
      </c>
      <c r="C33" s="225">
        <v>144</v>
      </c>
      <c r="D33" s="225">
        <v>145</v>
      </c>
      <c r="E33" s="80">
        <v>-4</v>
      </c>
      <c r="F33" s="80">
        <v>-3</v>
      </c>
    </row>
    <row r="34" spans="1:7">
      <c r="E34" s="88"/>
    </row>
    <row r="35" spans="1:7">
      <c r="A35" s="25" t="s">
        <v>78</v>
      </c>
    </row>
    <row r="36" spans="1:7" ht="41" customHeight="1" thickBot="1">
      <c r="A36" s="466" t="s">
        <v>4</v>
      </c>
      <c r="B36" s="2" t="s">
        <v>80</v>
      </c>
      <c r="C36" s="2" t="s">
        <v>81</v>
      </c>
      <c r="D36" s="2" t="s">
        <v>82</v>
      </c>
      <c r="E36" s="2" t="s">
        <v>83</v>
      </c>
      <c r="F36" s="2" t="s">
        <v>84</v>
      </c>
      <c r="G36" s="2" t="s">
        <v>85</v>
      </c>
    </row>
    <row r="37" spans="1:7">
      <c r="A37" s="290" t="s">
        <v>247</v>
      </c>
      <c r="B37" s="105">
        <v>1955</v>
      </c>
      <c r="C37" s="47">
        <v>1302</v>
      </c>
      <c r="D37" s="48">
        <v>50</v>
      </c>
      <c r="E37" s="105">
        <v>2098</v>
      </c>
      <c r="F37" s="47">
        <v>1955</v>
      </c>
      <c r="G37" s="48">
        <v>7</v>
      </c>
    </row>
    <row r="38" spans="1:7">
      <c r="A38" s="277" t="s">
        <v>284</v>
      </c>
      <c r="B38" s="93">
        <v>831</v>
      </c>
      <c r="C38" s="42">
        <v>701</v>
      </c>
      <c r="D38" s="49">
        <v>19</v>
      </c>
      <c r="E38" s="93">
        <v>413</v>
      </c>
      <c r="F38" s="42">
        <v>418</v>
      </c>
      <c r="G38" s="49">
        <v>-1</v>
      </c>
    </row>
    <row r="39" spans="1:7">
      <c r="A39" s="277" t="s">
        <v>262</v>
      </c>
      <c r="B39" s="93">
        <v>-763</v>
      </c>
      <c r="C39" s="42">
        <v>-620</v>
      </c>
      <c r="D39" s="49">
        <v>23</v>
      </c>
      <c r="E39" s="93">
        <v>-399</v>
      </c>
      <c r="F39" s="42">
        <v>-364</v>
      </c>
      <c r="G39" s="49">
        <v>10</v>
      </c>
    </row>
    <row r="40" spans="1:7">
      <c r="A40" s="277" t="s">
        <v>285</v>
      </c>
      <c r="B40" s="93">
        <v>-435</v>
      </c>
      <c r="C40" s="42">
        <v>-288</v>
      </c>
      <c r="D40" s="49">
        <v>51</v>
      </c>
      <c r="E40" s="93">
        <v>-307</v>
      </c>
      <c r="F40" s="42">
        <v>-128</v>
      </c>
      <c r="G40" s="49">
        <v>140</v>
      </c>
    </row>
    <row r="41" spans="1:7">
      <c r="A41" s="277" t="s">
        <v>286</v>
      </c>
      <c r="B41" s="93">
        <v>436</v>
      </c>
      <c r="C41" s="42">
        <v>870</v>
      </c>
      <c r="D41" s="49">
        <v>-50</v>
      </c>
      <c r="E41" s="93">
        <v>219</v>
      </c>
      <c r="F41" s="42">
        <v>217</v>
      </c>
      <c r="G41" s="49">
        <v>1</v>
      </c>
    </row>
    <row r="42" spans="1:7">
      <c r="A42" s="291" t="s">
        <v>287</v>
      </c>
      <c r="B42" s="108">
        <v>-11</v>
      </c>
      <c r="C42" s="66">
        <v>-10</v>
      </c>
      <c r="D42" s="65">
        <v>10</v>
      </c>
      <c r="E42" s="108">
        <v>-11</v>
      </c>
      <c r="F42" s="66">
        <v>0</v>
      </c>
      <c r="G42" s="65">
        <v>0</v>
      </c>
    </row>
    <row r="43" spans="1:7" ht="14.5" thickBot="1">
      <c r="A43" s="337" t="s">
        <v>252</v>
      </c>
      <c r="B43" s="110">
        <v>2013</v>
      </c>
      <c r="C43" s="218">
        <v>1955</v>
      </c>
      <c r="D43" s="217">
        <v>3</v>
      </c>
      <c r="E43" s="110">
        <v>2013</v>
      </c>
      <c r="F43" s="218">
        <v>2098</v>
      </c>
      <c r="G43" s="217">
        <v>-4</v>
      </c>
    </row>
    <row r="44" spans="1:7">
      <c r="E44" s="88"/>
      <c r="F44" s="88"/>
    </row>
    <row r="45" spans="1:7">
      <c r="A45" s="25" t="s">
        <v>14</v>
      </c>
    </row>
    <row r="46" spans="1:7" ht="38.5" customHeight="1" thickBot="1">
      <c r="A46" s="466" t="s">
        <v>4</v>
      </c>
      <c r="B46" s="2" t="s">
        <v>196</v>
      </c>
      <c r="C46" s="2" t="s">
        <v>197</v>
      </c>
      <c r="D46" s="2" t="s">
        <v>198</v>
      </c>
      <c r="E46" s="2" t="s">
        <v>82</v>
      </c>
      <c r="F46" s="2" t="s">
        <v>85</v>
      </c>
    </row>
    <row r="47" spans="1:7" ht="28" customHeight="1">
      <c r="A47" s="184" t="s">
        <v>288</v>
      </c>
      <c r="B47" s="292"/>
      <c r="C47" s="293"/>
      <c r="D47" s="293"/>
      <c r="E47" s="293"/>
      <c r="F47" s="293"/>
    </row>
    <row r="48" spans="1:7">
      <c r="A48" s="255" t="s">
        <v>289</v>
      </c>
      <c r="B48" s="95"/>
      <c r="C48" s="9"/>
      <c r="D48" s="9"/>
      <c r="E48" s="9"/>
      <c r="F48" s="67"/>
    </row>
    <row r="49" spans="1:6">
      <c r="A49" s="294" t="s">
        <v>290</v>
      </c>
      <c r="B49" s="95">
        <v>4201</v>
      </c>
      <c r="C49" s="9">
        <v>4321</v>
      </c>
      <c r="D49" s="9">
        <v>4369</v>
      </c>
      <c r="E49" s="67">
        <v>-4</v>
      </c>
      <c r="F49" s="67">
        <v>-3</v>
      </c>
    </row>
    <row r="50" spans="1:6">
      <c r="A50" s="295" t="s">
        <v>291</v>
      </c>
      <c r="B50" s="101">
        <v>238</v>
      </c>
      <c r="C50" s="56">
        <v>130</v>
      </c>
      <c r="D50" s="56">
        <v>179</v>
      </c>
      <c r="E50" s="60">
        <v>33</v>
      </c>
      <c r="F50" s="60">
        <v>83</v>
      </c>
    </row>
    <row r="51" spans="1:6">
      <c r="A51" s="255" t="s">
        <v>292</v>
      </c>
      <c r="B51" s="96">
        <v>4439</v>
      </c>
      <c r="C51" s="44">
        <v>4451</v>
      </c>
      <c r="D51" s="44">
        <v>4548</v>
      </c>
      <c r="E51" s="68">
        <v>-2</v>
      </c>
      <c r="F51" s="68">
        <v>0</v>
      </c>
    </row>
    <row r="52" spans="1:6">
      <c r="A52" s="296" t="s">
        <v>293</v>
      </c>
      <c r="B52" s="101">
        <v>539</v>
      </c>
      <c r="C52" s="56">
        <v>611</v>
      </c>
      <c r="D52" s="56">
        <v>536</v>
      </c>
      <c r="E52" s="60">
        <v>1</v>
      </c>
      <c r="F52" s="60">
        <v>-12</v>
      </c>
    </row>
    <row r="53" spans="1:6">
      <c r="A53" s="297" t="s">
        <v>294</v>
      </c>
      <c r="B53" s="149">
        <v>4978</v>
      </c>
      <c r="C53" s="83">
        <v>5062</v>
      </c>
      <c r="D53" s="83">
        <v>5084</v>
      </c>
      <c r="E53" s="197">
        <v>-2</v>
      </c>
      <c r="F53" s="197">
        <v>-2</v>
      </c>
    </row>
    <row r="54" spans="1:6">
      <c r="A54" s="177" t="s">
        <v>295</v>
      </c>
      <c r="B54" s="95">
        <v>3</v>
      </c>
      <c r="C54" s="9">
        <v>4</v>
      </c>
      <c r="D54" s="9">
        <v>6</v>
      </c>
      <c r="E54" s="67">
        <v>-50</v>
      </c>
      <c r="F54" s="67">
        <v>-25</v>
      </c>
    </row>
    <row r="55" spans="1:6">
      <c r="A55" s="178" t="s">
        <v>296</v>
      </c>
      <c r="B55" s="95">
        <v>6</v>
      </c>
      <c r="C55" s="9">
        <v>6</v>
      </c>
      <c r="D55" s="9">
        <v>6</v>
      </c>
      <c r="E55" s="67">
        <v>0</v>
      </c>
      <c r="F55" s="67">
        <v>0</v>
      </c>
    </row>
    <row r="56" spans="1:6" ht="14.5" thickBot="1">
      <c r="A56" s="221" t="s">
        <v>297</v>
      </c>
      <c r="B56" s="112">
        <v>4987</v>
      </c>
      <c r="C56" s="57">
        <v>5072</v>
      </c>
      <c r="D56" s="57">
        <v>5096</v>
      </c>
      <c r="E56" s="63">
        <v>-2</v>
      </c>
      <c r="F56" s="63">
        <v>-2</v>
      </c>
    </row>
    <row r="58" spans="1:6" ht="32.5" thickBot="1">
      <c r="A58" s="1" t="s">
        <v>298</v>
      </c>
      <c r="B58" s="2" t="s">
        <v>196</v>
      </c>
      <c r="C58" s="2" t="s">
        <v>197</v>
      </c>
      <c r="D58" s="2" t="s">
        <v>198</v>
      </c>
    </row>
    <row r="59" spans="1:6">
      <c r="A59" s="6" t="s">
        <v>299</v>
      </c>
      <c r="B59" s="245">
        <v>2.5</v>
      </c>
      <c r="C59" s="247">
        <v>5</v>
      </c>
      <c r="D59" s="247">
        <v>5</v>
      </c>
    </row>
    <row r="60" spans="1:6">
      <c r="A60" s="6" t="s">
        <v>300</v>
      </c>
      <c r="B60" s="245">
        <v>50</v>
      </c>
      <c r="C60" s="247">
        <v>50</v>
      </c>
      <c r="D60" s="247">
        <v>52.5</v>
      </c>
    </row>
    <row r="61" spans="1:6" ht="14.5" thickBot="1">
      <c r="A61" s="189" t="s">
        <v>301</v>
      </c>
      <c r="B61" s="338">
        <v>47.5</v>
      </c>
      <c r="C61" s="339">
        <v>45</v>
      </c>
      <c r="D61" s="339">
        <v>42.5</v>
      </c>
    </row>
  </sheetData>
  <pageMargins left="0.70866141732283472" right="0.70866141732283472" top="0.74803149606299213" bottom="0.74803149606299213" header="0.31496062992125984" footer="0.31496062992125984"/>
  <pageSetup paperSize="9" scale="81" orientation="portrait" r:id="rId1"/>
  <headerFooter>
    <oddFooter>Page &amp;P of &amp;N</oddFooter>
  </headerFooter>
  <rowBreaks count="1" manualBreakCount="1">
    <brk id="44" max="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A99ED-FAE3-4EA1-8831-038A757642BF}">
  <sheetPr codeName="Sheet18"/>
  <dimension ref="A1:F28"/>
  <sheetViews>
    <sheetView zoomScaleNormal="100" zoomScaleSheetLayoutView="100" workbookViewId="0"/>
  </sheetViews>
  <sheetFormatPr defaultColWidth="9.1796875" defaultRowHeight="14"/>
  <cols>
    <col min="1" max="1" width="43.1796875" style="24" customWidth="1"/>
    <col min="2" max="6" width="9.08984375" style="24" customWidth="1"/>
    <col min="7" max="7" width="10.453125" style="24" customWidth="1"/>
    <col min="8" max="16384" width="9.1796875" style="24"/>
  </cols>
  <sheetData>
    <row r="1" spans="1:6" ht="20">
      <c r="A1" s="23" t="s">
        <v>21</v>
      </c>
      <c r="F1" s="205"/>
    </row>
    <row r="2" spans="1:6">
      <c r="A2" s="25" t="s">
        <v>2</v>
      </c>
    </row>
    <row r="3" spans="1:6" ht="40" customHeight="1" thickBot="1">
      <c r="A3" s="466" t="s">
        <v>4</v>
      </c>
      <c r="B3" s="2" t="s">
        <v>196</v>
      </c>
      <c r="C3" s="2" t="s">
        <v>197</v>
      </c>
      <c r="D3" s="2" t="s">
        <v>198</v>
      </c>
      <c r="E3" s="2" t="s">
        <v>82</v>
      </c>
      <c r="F3" s="2" t="s">
        <v>85</v>
      </c>
    </row>
    <row r="4" spans="1:6">
      <c r="A4" s="184" t="s">
        <v>167</v>
      </c>
      <c r="B4" s="292"/>
      <c r="C4" s="293"/>
      <c r="D4" s="293"/>
      <c r="E4" s="293"/>
      <c r="F4" s="293"/>
    </row>
    <row r="5" spans="1:6">
      <c r="A5" s="159" t="s">
        <v>1</v>
      </c>
      <c r="B5" s="140">
        <v>851853</v>
      </c>
      <c r="C5" s="68">
        <v>824808</v>
      </c>
      <c r="D5" s="48">
        <v>806767</v>
      </c>
      <c r="E5" s="68">
        <v>6</v>
      </c>
      <c r="F5" s="68">
        <v>3</v>
      </c>
    </row>
    <row r="6" spans="1:6">
      <c r="A6" s="160" t="s">
        <v>154</v>
      </c>
      <c r="B6" s="119">
        <v>581666</v>
      </c>
      <c r="C6" s="67">
        <v>573711</v>
      </c>
      <c r="D6" s="49">
        <v>566081</v>
      </c>
      <c r="E6" s="67">
        <v>3</v>
      </c>
      <c r="F6" s="67">
        <v>1</v>
      </c>
    </row>
    <row r="7" spans="1:6">
      <c r="A7" s="160" t="s">
        <v>155</v>
      </c>
      <c r="B7" s="119">
        <v>10094</v>
      </c>
      <c r="C7" s="67">
        <v>10440</v>
      </c>
      <c r="D7" s="49">
        <v>11238</v>
      </c>
      <c r="E7" s="67">
        <v>-10</v>
      </c>
      <c r="F7" s="67">
        <v>-3</v>
      </c>
    </row>
    <row r="8" spans="1:6">
      <c r="A8" s="160" t="s">
        <v>156</v>
      </c>
      <c r="B8" s="119">
        <v>264602</v>
      </c>
      <c r="C8" s="67">
        <v>245235</v>
      </c>
      <c r="D8" s="49">
        <v>234016</v>
      </c>
      <c r="E8" s="67">
        <v>13</v>
      </c>
      <c r="F8" s="67">
        <v>8</v>
      </c>
    </row>
    <row r="9" spans="1:6">
      <c r="A9" s="160" t="s">
        <v>204</v>
      </c>
      <c r="B9" s="119">
        <v>-4509</v>
      </c>
      <c r="C9" s="67">
        <v>-4578</v>
      </c>
      <c r="D9" s="49">
        <v>-4568</v>
      </c>
      <c r="E9" s="67">
        <v>-1</v>
      </c>
      <c r="F9" s="67">
        <v>-2</v>
      </c>
    </row>
    <row r="10" spans="1:6">
      <c r="A10" s="161" t="s">
        <v>157</v>
      </c>
      <c r="B10" s="119">
        <v>208381</v>
      </c>
      <c r="C10" s="67">
        <v>204249</v>
      </c>
      <c r="D10" s="49">
        <v>200682</v>
      </c>
      <c r="E10" s="67">
        <v>4</v>
      </c>
      <c r="F10" s="67">
        <v>2</v>
      </c>
    </row>
    <row r="11" spans="1:6">
      <c r="A11" s="161" t="s">
        <v>177</v>
      </c>
      <c r="B11" s="119">
        <v>65122</v>
      </c>
      <c r="C11" s="67">
        <v>69836</v>
      </c>
      <c r="D11" s="49">
        <v>70095</v>
      </c>
      <c r="E11" s="67">
        <v>-7</v>
      </c>
      <c r="F11" s="67">
        <v>-7</v>
      </c>
    </row>
    <row r="12" spans="1:6">
      <c r="A12" s="298" t="s">
        <v>140</v>
      </c>
      <c r="B12" s="104">
        <v>1125356</v>
      </c>
      <c r="C12" s="59">
        <v>1098893</v>
      </c>
      <c r="D12" s="176">
        <v>1077544</v>
      </c>
      <c r="E12" s="59">
        <v>4</v>
      </c>
      <c r="F12" s="59">
        <v>2</v>
      </c>
    </row>
    <row r="13" spans="1:6">
      <c r="A13" s="299" t="s">
        <v>179</v>
      </c>
      <c r="B13" s="140"/>
      <c r="C13" s="68"/>
      <c r="D13" s="48"/>
      <c r="E13" s="68"/>
      <c r="F13" s="68"/>
    </row>
    <row r="14" spans="1:6">
      <c r="A14" s="159" t="s">
        <v>141</v>
      </c>
      <c r="B14" s="96">
        <v>722971</v>
      </c>
      <c r="C14" s="44">
        <v>696762</v>
      </c>
      <c r="D14" s="48">
        <v>673615</v>
      </c>
      <c r="E14" s="68">
        <v>7</v>
      </c>
      <c r="F14" s="68">
        <v>4</v>
      </c>
    </row>
    <row r="15" spans="1:6">
      <c r="A15" s="160" t="s">
        <v>182</v>
      </c>
      <c r="B15" s="119">
        <v>129624</v>
      </c>
      <c r="C15" s="67">
        <v>123096</v>
      </c>
      <c r="D15" s="49">
        <v>119944</v>
      </c>
      <c r="E15" s="67">
        <v>8</v>
      </c>
      <c r="F15" s="67">
        <v>5</v>
      </c>
    </row>
    <row r="16" spans="1:6">
      <c r="A16" s="160" t="s">
        <v>183</v>
      </c>
      <c r="B16" s="119">
        <v>242972</v>
      </c>
      <c r="C16" s="67">
        <v>228929</v>
      </c>
      <c r="D16" s="49">
        <v>216256</v>
      </c>
      <c r="E16" s="67">
        <v>12</v>
      </c>
      <c r="F16" s="67">
        <v>6</v>
      </c>
    </row>
    <row r="17" spans="1:6">
      <c r="A17" s="160" t="s">
        <v>184</v>
      </c>
      <c r="B17" s="119">
        <v>197686</v>
      </c>
      <c r="C17" s="67">
        <v>199612</v>
      </c>
      <c r="D17" s="49">
        <v>197230</v>
      </c>
      <c r="E17" s="67">
        <v>0</v>
      </c>
      <c r="F17" s="67">
        <v>-1</v>
      </c>
    </row>
    <row r="18" spans="1:6">
      <c r="A18" s="160" t="s">
        <v>206</v>
      </c>
      <c r="B18" s="119">
        <v>152689</v>
      </c>
      <c r="C18" s="67">
        <v>145125</v>
      </c>
      <c r="D18" s="49">
        <v>140185</v>
      </c>
      <c r="E18" s="67">
        <v>9</v>
      </c>
      <c r="F18" s="67">
        <v>5</v>
      </c>
    </row>
    <row r="19" spans="1:6">
      <c r="A19" s="161" t="s">
        <v>181</v>
      </c>
      <c r="B19" s="119">
        <v>47486</v>
      </c>
      <c r="C19" s="67">
        <v>42488</v>
      </c>
      <c r="D19" s="49">
        <v>46874</v>
      </c>
      <c r="E19" s="67">
        <v>1</v>
      </c>
      <c r="F19" s="67">
        <v>12</v>
      </c>
    </row>
    <row r="20" spans="1:6">
      <c r="A20" s="161" t="s">
        <v>302</v>
      </c>
      <c r="B20" s="119">
        <v>171404</v>
      </c>
      <c r="C20" s="67">
        <v>171864</v>
      </c>
      <c r="D20" s="49">
        <v>169284</v>
      </c>
      <c r="E20" s="67">
        <v>1</v>
      </c>
      <c r="F20" s="67">
        <v>0</v>
      </c>
    </row>
    <row r="21" spans="1:6">
      <c r="A21" s="161" t="s">
        <v>303</v>
      </c>
      <c r="B21" s="119">
        <v>997</v>
      </c>
      <c r="C21" s="67">
        <v>2740</v>
      </c>
      <c r="D21" s="49">
        <v>2777</v>
      </c>
      <c r="E21" s="67">
        <v>-64</v>
      </c>
      <c r="F21" s="67">
        <v>-64</v>
      </c>
    </row>
    <row r="22" spans="1:6">
      <c r="A22" s="161" t="s">
        <v>186</v>
      </c>
      <c r="B22" s="119">
        <v>39970</v>
      </c>
      <c r="C22" s="67">
        <v>40703</v>
      </c>
      <c r="D22" s="49">
        <v>37883</v>
      </c>
      <c r="E22" s="67">
        <v>6</v>
      </c>
      <c r="F22" s="67">
        <v>-2</v>
      </c>
    </row>
    <row r="23" spans="1:6">
      <c r="A23" s="161" t="s">
        <v>190</v>
      </c>
      <c r="B23" s="119">
        <v>69435</v>
      </c>
      <c r="C23" s="67">
        <v>71983</v>
      </c>
      <c r="D23" s="49">
        <v>75059</v>
      </c>
      <c r="E23" s="67">
        <v>-7</v>
      </c>
      <c r="F23" s="67">
        <v>-4</v>
      </c>
    </row>
    <row r="24" spans="1:6">
      <c r="A24" s="298" t="s">
        <v>192</v>
      </c>
      <c r="B24" s="104">
        <v>1052263</v>
      </c>
      <c r="C24" s="59">
        <v>1026540</v>
      </c>
      <c r="D24" s="176">
        <v>1005492</v>
      </c>
      <c r="E24" s="59">
        <v>5</v>
      </c>
      <c r="F24" s="59">
        <v>3</v>
      </c>
    </row>
    <row r="25" spans="1:6">
      <c r="A25" s="299" t="s">
        <v>304</v>
      </c>
      <c r="B25" s="95"/>
      <c r="C25" s="9"/>
      <c r="D25" s="49"/>
      <c r="E25" s="67"/>
      <c r="F25" s="67"/>
    </row>
    <row r="26" spans="1:6">
      <c r="A26" s="161" t="s">
        <v>305</v>
      </c>
      <c r="B26" s="119">
        <v>72766</v>
      </c>
      <c r="C26" s="67">
        <v>72015</v>
      </c>
      <c r="D26" s="49">
        <v>71705</v>
      </c>
      <c r="E26" s="67">
        <v>1</v>
      </c>
      <c r="F26" s="67">
        <v>1</v>
      </c>
    </row>
    <row r="27" spans="1:6">
      <c r="A27" s="161" t="s">
        <v>306</v>
      </c>
      <c r="B27" s="119">
        <v>327</v>
      </c>
      <c r="C27" s="67">
        <v>338</v>
      </c>
      <c r="D27" s="49">
        <v>347</v>
      </c>
      <c r="E27" s="67">
        <v>-6</v>
      </c>
      <c r="F27" s="67">
        <v>-3</v>
      </c>
    </row>
    <row r="28" spans="1:6" ht="14.5" thickBot="1">
      <c r="A28" s="340" t="s">
        <v>194</v>
      </c>
      <c r="B28" s="162">
        <v>73093</v>
      </c>
      <c r="C28" s="63">
        <v>72353</v>
      </c>
      <c r="D28" s="217">
        <v>72052</v>
      </c>
      <c r="E28" s="63">
        <v>1</v>
      </c>
      <c r="F28" s="63">
        <v>1</v>
      </c>
    </row>
  </sheetData>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3AFF0-0AB7-4513-BA1E-D0A4D8E713A4}">
  <sheetPr codeName="Sheet19"/>
  <dimension ref="A1:I38"/>
  <sheetViews>
    <sheetView zoomScaleNormal="100" zoomScaleSheetLayoutView="100" workbookViewId="0"/>
  </sheetViews>
  <sheetFormatPr defaultColWidth="9.1796875" defaultRowHeight="14"/>
  <cols>
    <col min="1" max="1" width="57.453125" style="24" customWidth="1"/>
    <col min="2" max="2" width="8.36328125" style="24" customWidth="1"/>
    <col min="3" max="3" width="7.54296875" style="24" customWidth="1"/>
    <col min="4" max="4" width="8.81640625" style="24" customWidth="1"/>
    <col min="5" max="5" width="7.54296875" style="24" customWidth="1"/>
    <col min="6" max="6" width="8.54296875" style="24" bestFit="1" customWidth="1"/>
    <col min="7" max="8" width="7.54296875" style="24" customWidth="1"/>
    <col min="9" max="16384" width="9.1796875" style="24"/>
  </cols>
  <sheetData>
    <row r="1" spans="1:7" ht="20">
      <c r="A1" s="23" t="s">
        <v>21</v>
      </c>
      <c r="F1" s="205"/>
      <c r="G1" s="205"/>
    </row>
    <row r="2" spans="1:7">
      <c r="A2" s="25" t="s">
        <v>37</v>
      </c>
    </row>
    <row r="3" spans="1:7">
      <c r="A3" s="25"/>
    </row>
    <row r="4" spans="1:7">
      <c r="A4" s="25" t="s">
        <v>16</v>
      </c>
    </row>
    <row r="5" spans="1:7" ht="37" customHeight="1" thickBot="1">
      <c r="A5" s="1" t="s">
        <v>4</v>
      </c>
      <c r="B5" s="2" t="s">
        <v>307</v>
      </c>
      <c r="C5" s="2" t="s">
        <v>308</v>
      </c>
      <c r="D5" s="2" t="s">
        <v>309</v>
      </c>
      <c r="E5" s="2" t="s">
        <v>82</v>
      </c>
      <c r="F5" s="2" t="s">
        <v>85</v>
      </c>
    </row>
    <row r="6" spans="1:7">
      <c r="A6" s="31" t="s">
        <v>310</v>
      </c>
      <c r="B6" s="119">
        <v>189346</v>
      </c>
      <c r="C6" s="67">
        <v>182824</v>
      </c>
      <c r="D6" s="67">
        <v>172722</v>
      </c>
      <c r="E6" s="9">
        <v>10</v>
      </c>
      <c r="F6" s="9">
        <v>4</v>
      </c>
    </row>
    <row r="7" spans="1:7">
      <c r="A7" s="298" t="s">
        <v>311</v>
      </c>
      <c r="B7" s="104">
        <v>189346</v>
      </c>
      <c r="C7" s="59">
        <v>182824</v>
      </c>
      <c r="D7" s="59">
        <v>172722</v>
      </c>
      <c r="E7" s="58">
        <v>10</v>
      </c>
      <c r="F7" s="58">
        <v>4</v>
      </c>
    </row>
    <row r="8" spans="1:7">
      <c r="A8" s="299" t="s">
        <v>312</v>
      </c>
      <c r="B8" s="95"/>
      <c r="C8" s="9"/>
      <c r="D8" s="9"/>
      <c r="E8" s="9"/>
      <c r="F8" s="9"/>
    </row>
    <row r="9" spans="1:7">
      <c r="A9" s="31" t="s">
        <v>141</v>
      </c>
      <c r="B9" s="119">
        <v>100470</v>
      </c>
      <c r="C9" s="67">
        <v>97841</v>
      </c>
      <c r="D9" s="67">
        <v>95133</v>
      </c>
      <c r="E9" s="9">
        <v>6</v>
      </c>
      <c r="F9" s="9">
        <v>3</v>
      </c>
    </row>
    <row r="10" spans="1:7">
      <c r="A10" s="31" t="s">
        <v>313</v>
      </c>
      <c r="B10" s="119">
        <v>9686</v>
      </c>
      <c r="C10" s="67">
        <v>12264</v>
      </c>
      <c r="D10" s="67">
        <v>8715</v>
      </c>
      <c r="E10" s="9">
        <v>11</v>
      </c>
      <c r="F10" s="9">
        <v>-21</v>
      </c>
    </row>
    <row r="11" spans="1:7">
      <c r="A11" s="31" t="s">
        <v>314</v>
      </c>
      <c r="B11" s="119">
        <v>27819</v>
      </c>
      <c r="C11" s="67">
        <v>24825</v>
      </c>
      <c r="D11" s="67">
        <v>26067</v>
      </c>
      <c r="E11" s="9">
        <v>7</v>
      </c>
      <c r="F11" s="9">
        <v>12</v>
      </c>
    </row>
    <row r="12" spans="1:7">
      <c r="A12" s="298" t="s">
        <v>146</v>
      </c>
      <c r="B12" s="104">
        <v>137975</v>
      </c>
      <c r="C12" s="59">
        <v>134930</v>
      </c>
      <c r="D12" s="59">
        <v>129915</v>
      </c>
      <c r="E12" s="58">
        <v>6</v>
      </c>
      <c r="F12" s="58">
        <v>2</v>
      </c>
    </row>
    <row r="13" spans="1:7" ht="14.5" thickBot="1">
      <c r="A13" s="340" t="s">
        <v>16</v>
      </c>
      <c r="B13" s="120">
        <v>137.22999999999999</v>
      </c>
      <c r="C13" s="69">
        <v>135.49539999999999</v>
      </c>
      <c r="D13" s="69">
        <v>132.94999999999999</v>
      </c>
      <c r="E13" s="70" t="s">
        <v>98</v>
      </c>
      <c r="F13" s="70">
        <v>172.99999999999898</v>
      </c>
    </row>
    <row r="15" spans="1:7">
      <c r="A15" s="25" t="s">
        <v>19</v>
      </c>
    </row>
    <row r="16" spans="1:7" ht="40" customHeight="1" thickBot="1">
      <c r="A16" s="90" t="s">
        <v>4</v>
      </c>
      <c r="B16" s="2" t="s">
        <v>196</v>
      </c>
      <c r="C16" s="2" t="s">
        <v>197</v>
      </c>
      <c r="D16" s="2" t="s">
        <v>198</v>
      </c>
      <c r="E16" s="3" t="s">
        <v>82</v>
      </c>
      <c r="F16" s="3" t="s">
        <v>85</v>
      </c>
    </row>
    <row r="17" spans="1:9">
      <c r="A17" s="32" t="s">
        <v>315</v>
      </c>
      <c r="B17" s="95">
        <v>780361</v>
      </c>
      <c r="C17" s="9">
        <v>767463</v>
      </c>
      <c r="D17" s="9">
        <v>736202</v>
      </c>
      <c r="E17" s="9">
        <v>6</v>
      </c>
      <c r="F17" s="9">
        <v>2</v>
      </c>
      <c r="I17" s="209"/>
    </row>
    <row r="18" spans="1:9">
      <c r="A18" s="300" t="s">
        <v>316</v>
      </c>
      <c r="B18" s="101">
        <v>687987</v>
      </c>
      <c r="C18" s="56">
        <v>666726</v>
      </c>
      <c r="D18" s="56">
        <v>654798</v>
      </c>
      <c r="E18" s="56">
        <v>5</v>
      </c>
      <c r="F18" s="56">
        <v>3</v>
      </c>
    </row>
    <row r="19" spans="1:9" ht="14.5" thickBot="1">
      <c r="A19" s="36" t="s">
        <v>317</v>
      </c>
      <c r="B19" s="120">
        <v>113.43</v>
      </c>
      <c r="C19" s="69">
        <v>115.11</v>
      </c>
      <c r="D19" s="69">
        <v>112.43</v>
      </c>
      <c r="E19" s="70">
        <v>100</v>
      </c>
      <c r="F19" s="70">
        <v>-167.99999999999926</v>
      </c>
    </row>
    <row r="21" spans="1:9">
      <c r="A21" s="25" t="s">
        <v>20</v>
      </c>
    </row>
    <row r="22" spans="1:9">
      <c r="A22" s="344"/>
      <c r="B22" s="472" t="s">
        <v>196</v>
      </c>
      <c r="C22" s="473"/>
      <c r="D22" s="472" t="s">
        <v>197</v>
      </c>
      <c r="E22" s="473"/>
      <c r="F22" s="472" t="s">
        <v>198</v>
      </c>
      <c r="G22" s="473"/>
      <c r="I22" s="209"/>
    </row>
    <row r="23" spans="1:9" ht="14.5" thickBot="1">
      <c r="A23" s="344"/>
      <c r="B23" s="388" t="s">
        <v>4</v>
      </c>
      <c r="C23" s="388" t="s">
        <v>318</v>
      </c>
      <c r="D23" s="388" t="s">
        <v>4</v>
      </c>
      <c r="E23" s="388" t="s">
        <v>318</v>
      </c>
      <c r="F23" s="388" t="s">
        <v>4</v>
      </c>
      <c r="G23" s="388" t="s">
        <v>318</v>
      </c>
    </row>
    <row r="24" spans="1:9">
      <c r="A24" s="345" t="s">
        <v>141</v>
      </c>
      <c r="B24" s="124">
        <v>722971</v>
      </c>
      <c r="C24" s="125">
        <v>68.099999999999994</v>
      </c>
      <c r="D24" s="51">
        <v>696762</v>
      </c>
      <c r="E24" s="302">
        <v>67.5</v>
      </c>
      <c r="F24" s="62">
        <v>673615</v>
      </c>
      <c r="G24" s="302">
        <v>66.900000000000006</v>
      </c>
    </row>
    <row r="25" spans="1:9">
      <c r="A25" s="20" t="s">
        <v>313</v>
      </c>
      <c r="B25" s="303"/>
      <c r="C25" s="303"/>
      <c r="D25" s="177"/>
      <c r="E25" s="177"/>
      <c r="F25" s="177"/>
      <c r="G25" s="177"/>
    </row>
    <row r="26" spans="1:9">
      <c r="A26" s="21" t="s">
        <v>319</v>
      </c>
      <c r="B26" s="95">
        <v>87753</v>
      </c>
      <c r="C26" s="122">
        <v>8.3000000000000007</v>
      </c>
      <c r="D26" s="9">
        <v>82066</v>
      </c>
      <c r="E26" s="72">
        <v>7.9</v>
      </c>
      <c r="F26" s="9">
        <v>82590</v>
      </c>
      <c r="G26" s="72">
        <v>8.1999999999999993</v>
      </c>
    </row>
    <row r="27" spans="1:9">
      <c r="A27" s="21" t="s">
        <v>320</v>
      </c>
      <c r="B27" s="119">
        <v>35537</v>
      </c>
      <c r="C27" s="123">
        <v>3.3</v>
      </c>
      <c r="D27" s="49">
        <v>29390</v>
      </c>
      <c r="E27" s="73">
        <v>2.8</v>
      </c>
      <c r="F27" s="67">
        <v>31790</v>
      </c>
      <c r="G27" s="73">
        <v>3.2</v>
      </c>
    </row>
    <row r="28" spans="1:9">
      <c r="A28" s="21" t="s">
        <v>321</v>
      </c>
      <c r="B28" s="119">
        <v>137327</v>
      </c>
      <c r="C28" s="123">
        <v>12.9</v>
      </c>
      <c r="D28" s="49">
        <v>145480</v>
      </c>
      <c r="E28" s="52">
        <v>14.2</v>
      </c>
      <c r="F28" s="67">
        <v>140458</v>
      </c>
      <c r="G28" s="52">
        <v>13.9</v>
      </c>
    </row>
    <row r="29" spans="1:9">
      <c r="A29" s="21" t="s">
        <v>322</v>
      </c>
      <c r="B29" s="95">
        <v>5579</v>
      </c>
      <c r="C29" s="122">
        <v>0.5</v>
      </c>
      <c r="D29" s="9">
        <v>6502</v>
      </c>
      <c r="E29" s="72">
        <v>0.6</v>
      </c>
      <c r="F29" s="9">
        <v>5539</v>
      </c>
      <c r="G29" s="72">
        <v>0.6</v>
      </c>
    </row>
    <row r="30" spans="1:9">
      <c r="A30" s="22" t="s">
        <v>323</v>
      </c>
      <c r="B30" s="104">
        <v>266196</v>
      </c>
      <c r="C30" s="121">
        <v>25</v>
      </c>
      <c r="D30" s="176">
        <v>263438</v>
      </c>
      <c r="E30" s="71">
        <v>25.5</v>
      </c>
      <c r="F30" s="59">
        <v>260377</v>
      </c>
      <c r="G30" s="71">
        <v>25.9</v>
      </c>
    </row>
    <row r="31" spans="1:9">
      <c r="A31" s="155" t="s">
        <v>304</v>
      </c>
      <c r="B31" s="124">
        <v>73059</v>
      </c>
      <c r="C31" s="125">
        <v>6.9</v>
      </c>
      <c r="D31" s="51">
        <v>72131</v>
      </c>
      <c r="E31" s="302">
        <v>7</v>
      </c>
      <c r="F31" s="62">
        <v>72052</v>
      </c>
      <c r="G31" s="302">
        <v>7.2</v>
      </c>
    </row>
    <row r="32" spans="1:9" ht="14.5" thickBot="1">
      <c r="A32" s="20" t="s">
        <v>324</v>
      </c>
      <c r="B32" s="112">
        <v>1062226</v>
      </c>
      <c r="C32" s="126">
        <v>100</v>
      </c>
      <c r="D32" s="57">
        <v>1032331</v>
      </c>
      <c r="E32" s="74">
        <v>100</v>
      </c>
      <c r="F32" s="57">
        <v>1006044</v>
      </c>
      <c r="G32" s="74">
        <v>100</v>
      </c>
    </row>
    <row r="33" spans="1:7">
      <c r="A33" s="208"/>
    </row>
    <row r="34" spans="1:7">
      <c r="A34" s="25" t="s">
        <v>10</v>
      </c>
    </row>
    <row r="35" spans="1:7">
      <c r="A35" s="346"/>
      <c r="B35" s="472" t="s">
        <v>196</v>
      </c>
      <c r="C35" s="473"/>
      <c r="D35" s="472" t="s">
        <v>197</v>
      </c>
      <c r="E35" s="473"/>
      <c r="F35" s="472" t="s">
        <v>198</v>
      </c>
      <c r="G35" s="473"/>
    </row>
    <row r="36" spans="1:7" ht="14.5" thickBot="1">
      <c r="A36" s="347"/>
      <c r="B36" s="388" t="s">
        <v>4</v>
      </c>
      <c r="C36" s="388" t="s">
        <v>318</v>
      </c>
      <c r="D36" s="388" t="s">
        <v>4</v>
      </c>
      <c r="E36" s="388" t="s">
        <v>318</v>
      </c>
      <c r="F36" s="389" t="s">
        <v>4</v>
      </c>
      <c r="G36" s="389" t="s">
        <v>318</v>
      </c>
    </row>
    <row r="37" spans="1:7">
      <c r="A37" s="32" t="s">
        <v>141</v>
      </c>
      <c r="B37" s="95">
        <v>722971</v>
      </c>
      <c r="C37" s="303"/>
      <c r="D37" s="304">
        <v>696762</v>
      </c>
      <c r="E37" s="177"/>
      <c r="F37" s="304">
        <v>673615</v>
      </c>
      <c r="G37" s="177"/>
    </row>
    <row r="38" spans="1:7" ht="14.5" thickBot="1">
      <c r="A38" s="341" t="s">
        <v>1</v>
      </c>
      <c r="B38" s="127">
        <v>851853</v>
      </c>
      <c r="C38" s="128">
        <v>84.87</v>
      </c>
      <c r="D38" s="342">
        <v>824808</v>
      </c>
      <c r="E38" s="343">
        <v>84.48</v>
      </c>
      <c r="F38" s="342">
        <v>806767</v>
      </c>
      <c r="G38" s="343">
        <v>83.5</v>
      </c>
    </row>
  </sheetData>
  <mergeCells count="6">
    <mergeCell ref="B35:C35"/>
    <mergeCell ref="D35:E35"/>
    <mergeCell ref="F35:G35"/>
    <mergeCell ref="B22:C22"/>
    <mergeCell ref="D22:E22"/>
    <mergeCell ref="F22:G22"/>
  </mergeCells>
  <pageMargins left="0.70866141732283472" right="0.70866141732283472" top="0.74803149606299213" bottom="0.74803149606299213" header="0.31496062992125984" footer="0.31496062992125984"/>
  <pageSetup paperSize="9" scale="82" orientation="portrait" r:id="rId1"/>
  <headerFooter>
    <oddFoote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3F9D9-3B0A-4735-A5CC-871524CEC88B}">
  <sheetPr codeName="Sheet20"/>
  <dimension ref="A1:H62"/>
  <sheetViews>
    <sheetView zoomScaleNormal="100" zoomScaleSheetLayoutView="100" workbookViewId="0"/>
  </sheetViews>
  <sheetFormatPr defaultColWidth="9.1796875" defaultRowHeight="14"/>
  <cols>
    <col min="1" max="1" width="48.81640625" style="227" customWidth="1"/>
    <col min="2" max="7" width="8.453125" style="24" customWidth="1"/>
    <col min="8" max="8" width="19.54296875" style="24" bestFit="1" customWidth="1"/>
    <col min="9" max="16384" width="9.1796875" style="24"/>
  </cols>
  <sheetData>
    <row r="1" spans="1:8" ht="20">
      <c r="A1" s="226" t="s">
        <v>21</v>
      </c>
      <c r="G1" s="205"/>
    </row>
    <row r="2" spans="1:8">
      <c r="A2" s="348" t="s">
        <v>38</v>
      </c>
    </row>
    <row r="3" spans="1:8" ht="36.5" customHeight="1" thickBot="1">
      <c r="A3" s="1"/>
      <c r="B3" s="2" t="s">
        <v>196</v>
      </c>
      <c r="C3" s="2" t="s">
        <v>197</v>
      </c>
      <c r="D3" s="2" t="s">
        <v>198</v>
      </c>
      <c r="E3" s="2" t="s">
        <v>82</v>
      </c>
      <c r="F3" s="2" t="s">
        <v>85</v>
      </c>
    </row>
    <row r="4" spans="1:8">
      <c r="A4" s="14" t="s">
        <v>325</v>
      </c>
      <c r="B4" s="97"/>
      <c r="C4" s="166"/>
      <c r="D4" s="166"/>
      <c r="E4" s="166"/>
      <c r="F4" s="166"/>
    </row>
    <row r="5" spans="1:8">
      <c r="A5" s="275" t="s">
        <v>326</v>
      </c>
      <c r="B5" s="129">
        <v>56380</v>
      </c>
      <c r="C5" s="75">
        <v>55007</v>
      </c>
      <c r="D5" s="75">
        <v>54648</v>
      </c>
      <c r="E5" s="79">
        <v>3</v>
      </c>
      <c r="F5" s="79">
        <v>2</v>
      </c>
    </row>
    <row r="6" spans="1:8">
      <c r="A6" s="464" t="s">
        <v>327</v>
      </c>
      <c r="B6" s="452">
        <v>8598</v>
      </c>
      <c r="C6" s="456">
        <v>10387</v>
      </c>
      <c r="D6" s="456">
        <v>10195</v>
      </c>
      <c r="E6" s="457">
        <v>-16</v>
      </c>
      <c r="F6" s="457">
        <v>-17</v>
      </c>
    </row>
    <row r="7" spans="1:8">
      <c r="A7" s="356" t="s">
        <v>328</v>
      </c>
      <c r="B7" s="453">
        <v>64978</v>
      </c>
      <c r="C7" s="458">
        <v>65394</v>
      </c>
      <c r="D7" s="458">
        <v>64843</v>
      </c>
      <c r="E7" s="459">
        <v>0</v>
      </c>
      <c r="F7" s="459">
        <v>-1</v>
      </c>
      <c r="H7" s="210"/>
    </row>
    <row r="8" spans="1:8">
      <c r="A8" s="275" t="s">
        <v>329</v>
      </c>
      <c r="B8" s="129">
        <v>32513</v>
      </c>
      <c r="C8" s="75">
        <v>31742</v>
      </c>
      <c r="D8" s="75">
        <v>28695</v>
      </c>
      <c r="E8" s="79">
        <v>13</v>
      </c>
      <c r="F8" s="79">
        <v>2</v>
      </c>
    </row>
    <row r="9" spans="1:8">
      <c r="A9" s="465" t="s">
        <v>330</v>
      </c>
      <c r="B9" s="454">
        <v>97491</v>
      </c>
      <c r="C9" s="460">
        <v>97136</v>
      </c>
      <c r="D9" s="460">
        <v>93538</v>
      </c>
      <c r="E9" s="461">
        <v>4</v>
      </c>
      <c r="F9" s="461">
        <v>0</v>
      </c>
    </row>
    <row r="10" spans="1:8">
      <c r="A10" s="464" t="s">
        <v>331</v>
      </c>
      <c r="B10" s="452">
        <v>450048</v>
      </c>
      <c r="C10" s="456">
        <v>449495</v>
      </c>
      <c r="D10" s="456">
        <v>437430</v>
      </c>
      <c r="E10" s="457">
        <v>3</v>
      </c>
      <c r="F10" s="457">
        <v>0</v>
      </c>
    </row>
    <row r="11" spans="1:8">
      <c r="A11" s="356" t="s">
        <v>332</v>
      </c>
      <c r="B11" s="130">
        <v>12.53</v>
      </c>
      <c r="C11" s="76">
        <v>12.24</v>
      </c>
      <c r="D11" s="76">
        <v>12.49</v>
      </c>
      <c r="E11" s="43">
        <v>4</v>
      </c>
      <c r="F11" s="43">
        <v>29</v>
      </c>
    </row>
    <row r="12" spans="1:8">
      <c r="A12" s="464" t="s">
        <v>333</v>
      </c>
      <c r="B12" s="455">
        <v>1.91</v>
      </c>
      <c r="C12" s="462">
        <v>2.31</v>
      </c>
      <c r="D12" s="462">
        <v>2.33</v>
      </c>
      <c r="E12" s="463">
        <v>-42</v>
      </c>
      <c r="F12" s="463">
        <v>-40</v>
      </c>
    </row>
    <row r="13" spans="1:8">
      <c r="A13" s="356" t="s">
        <v>334</v>
      </c>
      <c r="B13" s="130">
        <v>14.44</v>
      </c>
      <c r="C13" s="76">
        <v>14.55</v>
      </c>
      <c r="D13" s="76">
        <v>14.82</v>
      </c>
      <c r="E13" s="43">
        <v>-38</v>
      </c>
      <c r="F13" s="43">
        <v>-11</v>
      </c>
    </row>
    <row r="14" spans="1:8">
      <c r="A14" s="464" t="s">
        <v>335</v>
      </c>
      <c r="B14" s="455">
        <v>7.22</v>
      </c>
      <c r="C14" s="462">
        <v>7.06</v>
      </c>
      <c r="D14" s="462">
        <v>6.56</v>
      </c>
      <c r="E14" s="43">
        <v>66</v>
      </c>
      <c r="F14" s="43">
        <v>16</v>
      </c>
    </row>
    <row r="15" spans="1:8">
      <c r="A15" s="357" t="s">
        <v>336</v>
      </c>
      <c r="B15" s="131">
        <v>21.66</v>
      </c>
      <c r="C15" s="77">
        <v>21.61</v>
      </c>
      <c r="D15" s="77">
        <v>21.38</v>
      </c>
      <c r="E15" s="358">
        <v>28</v>
      </c>
      <c r="F15" s="358">
        <v>5</v>
      </c>
    </row>
    <row r="16" spans="1:8">
      <c r="A16" s="168" t="s">
        <v>337</v>
      </c>
      <c r="B16" s="130">
        <v>5.07</v>
      </c>
      <c r="C16" s="76">
        <v>5.2</v>
      </c>
      <c r="D16" s="76">
        <v>5.3</v>
      </c>
      <c r="E16" s="359">
        <v>-23</v>
      </c>
      <c r="F16" s="359">
        <v>-13</v>
      </c>
    </row>
    <row r="17" spans="1:8">
      <c r="A17" s="14" t="s">
        <v>338</v>
      </c>
      <c r="B17" s="132"/>
      <c r="C17" s="78"/>
      <c r="D17" s="78"/>
      <c r="E17" s="360"/>
      <c r="F17" s="360"/>
    </row>
    <row r="18" spans="1:8">
      <c r="A18" s="6" t="s">
        <v>339</v>
      </c>
      <c r="B18" s="95">
        <v>52582</v>
      </c>
      <c r="C18" s="9">
        <v>51087</v>
      </c>
      <c r="D18" s="9">
        <v>50454</v>
      </c>
      <c r="E18" s="67">
        <v>4</v>
      </c>
      <c r="F18" s="67">
        <v>3</v>
      </c>
    </row>
    <row r="19" spans="1:8">
      <c r="A19" s="6" t="s">
        <v>340</v>
      </c>
      <c r="B19" s="95">
        <v>412599</v>
      </c>
      <c r="C19" s="9">
        <v>408792</v>
      </c>
      <c r="D19" s="9">
        <v>397719</v>
      </c>
      <c r="E19" s="67">
        <v>4</v>
      </c>
      <c r="F19" s="67">
        <v>1</v>
      </c>
    </row>
    <row r="20" spans="1:8" ht="14.5" thickBot="1">
      <c r="A20" s="189" t="s">
        <v>332</v>
      </c>
      <c r="B20" s="133">
        <v>12.74</v>
      </c>
      <c r="C20" s="46">
        <v>12.5</v>
      </c>
      <c r="D20" s="46">
        <v>12.69</v>
      </c>
      <c r="E20" s="80">
        <v>5</v>
      </c>
      <c r="F20" s="80">
        <v>24</v>
      </c>
    </row>
    <row r="21" spans="1:8">
      <c r="A21" s="24"/>
    </row>
    <row r="22" spans="1:8">
      <c r="A22" s="348" t="s">
        <v>17</v>
      </c>
    </row>
    <row r="23" spans="1:8" ht="37" customHeight="1" thickBot="1">
      <c r="A23" s="1" t="s">
        <v>166</v>
      </c>
      <c r="B23" s="2" t="s">
        <v>196</v>
      </c>
      <c r="C23" s="2" t="s">
        <v>197</v>
      </c>
      <c r="D23" s="2" t="s">
        <v>198</v>
      </c>
      <c r="E23" s="2" t="s">
        <v>82</v>
      </c>
      <c r="F23" s="2" t="s">
        <v>85</v>
      </c>
    </row>
    <row r="24" spans="1:8">
      <c r="A24" s="14" t="s">
        <v>17</v>
      </c>
      <c r="B24" s="305"/>
      <c r="C24" s="234"/>
      <c r="D24" s="234"/>
      <c r="E24" s="234"/>
      <c r="F24" s="234"/>
    </row>
    <row r="25" spans="1:8">
      <c r="A25" s="6" t="s">
        <v>332</v>
      </c>
      <c r="B25" s="116">
        <v>18.28</v>
      </c>
      <c r="C25" s="64">
        <v>18.22</v>
      </c>
      <c r="D25" s="64">
        <v>18.27</v>
      </c>
      <c r="E25" s="43">
        <v>1</v>
      </c>
      <c r="F25" s="43">
        <v>6</v>
      </c>
      <c r="H25" s="211"/>
    </row>
    <row r="26" spans="1:8">
      <c r="A26" s="6" t="s">
        <v>334</v>
      </c>
      <c r="B26" s="116">
        <v>20.8</v>
      </c>
      <c r="C26" s="64">
        <v>21.31</v>
      </c>
      <c r="D26" s="64">
        <v>21.33</v>
      </c>
      <c r="E26" s="43">
        <v>-53</v>
      </c>
      <c r="F26" s="43">
        <v>-51</v>
      </c>
    </row>
    <row r="27" spans="1:8">
      <c r="A27" s="6" t="s">
        <v>341</v>
      </c>
      <c r="B27" s="117">
        <v>30.34</v>
      </c>
      <c r="C27" s="180">
        <v>30.76</v>
      </c>
      <c r="D27" s="180">
        <v>29.93</v>
      </c>
      <c r="E27" s="43">
        <v>41</v>
      </c>
      <c r="F27" s="43">
        <v>-42</v>
      </c>
    </row>
    <row r="28" spans="1:8" ht="14.5" thickBot="1">
      <c r="A28" s="189" t="s">
        <v>342</v>
      </c>
      <c r="B28" s="349">
        <v>5.51</v>
      </c>
      <c r="C28" s="361">
        <v>5.66</v>
      </c>
      <c r="D28" s="361">
        <v>5.78</v>
      </c>
      <c r="E28" s="80">
        <v>-27</v>
      </c>
      <c r="F28" s="80">
        <v>-15</v>
      </c>
    </row>
    <row r="30" spans="1:8">
      <c r="A30" s="348" t="s">
        <v>79</v>
      </c>
    </row>
    <row r="31" spans="1:8" ht="40" customHeight="1" thickBot="1">
      <c r="A31" s="1" t="s">
        <v>4</v>
      </c>
      <c r="B31" s="2" t="s">
        <v>196</v>
      </c>
      <c r="C31" s="2" t="s">
        <v>197</v>
      </c>
      <c r="D31" s="2" t="s">
        <v>198</v>
      </c>
      <c r="E31" s="2" t="s">
        <v>82</v>
      </c>
      <c r="F31" s="2" t="s">
        <v>85</v>
      </c>
    </row>
    <row r="32" spans="1:8">
      <c r="A32" s="14" t="s">
        <v>343</v>
      </c>
      <c r="B32" s="305"/>
      <c r="C32" s="234"/>
      <c r="D32" s="234"/>
      <c r="E32" s="234"/>
      <c r="F32" s="234"/>
    </row>
    <row r="33" spans="1:6">
      <c r="A33" s="26" t="s">
        <v>344</v>
      </c>
      <c r="B33" s="95">
        <v>92813</v>
      </c>
      <c r="C33" s="9">
        <v>88122</v>
      </c>
      <c r="D33" s="9">
        <v>83205</v>
      </c>
      <c r="E33" s="67">
        <v>12</v>
      </c>
      <c r="F33" s="67">
        <v>5</v>
      </c>
    </row>
    <row r="34" spans="1:6">
      <c r="A34" s="26" t="s">
        <v>345</v>
      </c>
      <c r="B34" s="95">
        <v>116433</v>
      </c>
      <c r="C34" s="9">
        <v>116954</v>
      </c>
      <c r="D34" s="9">
        <v>116228</v>
      </c>
      <c r="E34" s="67">
        <v>0</v>
      </c>
      <c r="F34" s="67">
        <v>0</v>
      </c>
    </row>
    <row r="35" spans="1:6">
      <c r="A35" s="26" t="s">
        <v>346</v>
      </c>
      <c r="B35" s="95">
        <v>16393</v>
      </c>
      <c r="C35" s="9">
        <v>16531</v>
      </c>
      <c r="D35" s="9">
        <v>17123</v>
      </c>
      <c r="E35" s="67">
        <v>-4</v>
      </c>
      <c r="F35" s="67">
        <v>-1</v>
      </c>
    </row>
    <row r="36" spans="1:6">
      <c r="A36" s="26" t="s">
        <v>347</v>
      </c>
      <c r="B36" s="95">
        <v>3873</v>
      </c>
      <c r="C36" s="9">
        <v>3523</v>
      </c>
      <c r="D36" s="9">
        <v>3565</v>
      </c>
      <c r="E36" s="67">
        <v>9</v>
      </c>
      <c r="F36" s="67">
        <v>10</v>
      </c>
    </row>
    <row r="37" spans="1:6">
      <c r="A37" s="26" t="s">
        <v>348</v>
      </c>
      <c r="B37" s="95">
        <v>2407</v>
      </c>
      <c r="C37" s="9">
        <v>3395</v>
      </c>
      <c r="D37" s="9">
        <v>3995</v>
      </c>
      <c r="E37" s="67">
        <v>-40</v>
      </c>
      <c r="F37" s="67">
        <v>-29</v>
      </c>
    </row>
    <row r="38" spans="1:6">
      <c r="A38" s="26" t="s">
        <v>349</v>
      </c>
      <c r="B38" s="95">
        <v>22158</v>
      </c>
      <c r="C38" s="9">
        <v>20471</v>
      </c>
      <c r="D38" s="9">
        <v>21035</v>
      </c>
      <c r="E38" s="67">
        <v>5</v>
      </c>
      <c r="F38" s="67">
        <v>8</v>
      </c>
    </row>
    <row r="39" spans="1:6">
      <c r="A39" s="26" t="s">
        <v>350</v>
      </c>
      <c r="B39" s="95">
        <v>2374</v>
      </c>
      <c r="C39" s="9">
        <v>2173</v>
      </c>
      <c r="D39" s="9">
        <v>2047</v>
      </c>
      <c r="E39" s="67">
        <v>16</v>
      </c>
      <c r="F39" s="67">
        <v>9</v>
      </c>
    </row>
    <row r="40" spans="1:6">
      <c r="A40" s="26" t="s">
        <v>351</v>
      </c>
      <c r="B40" s="95">
        <v>15189</v>
      </c>
      <c r="C40" s="9">
        <v>15344</v>
      </c>
      <c r="D40" s="9">
        <v>13694</v>
      </c>
      <c r="E40" s="67">
        <v>11</v>
      </c>
      <c r="F40" s="67">
        <v>-1</v>
      </c>
    </row>
    <row r="41" spans="1:6">
      <c r="A41" s="26" t="s">
        <v>352</v>
      </c>
      <c r="B41" s="95">
        <v>4418</v>
      </c>
      <c r="C41" s="9">
        <v>4591</v>
      </c>
      <c r="D41" s="9">
        <v>3695</v>
      </c>
      <c r="E41" s="67">
        <v>20</v>
      </c>
      <c r="F41" s="67">
        <v>-4</v>
      </c>
    </row>
    <row r="42" spans="1:6">
      <c r="A42" s="26" t="s">
        <v>353</v>
      </c>
      <c r="B42" s="95">
        <v>21323</v>
      </c>
      <c r="C42" s="9">
        <v>22544</v>
      </c>
      <c r="D42" s="9">
        <v>25357</v>
      </c>
      <c r="E42" s="67">
        <v>-16</v>
      </c>
      <c r="F42" s="67">
        <v>-5</v>
      </c>
    </row>
    <row r="43" spans="1:6">
      <c r="A43" s="26" t="s">
        <v>354</v>
      </c>
      <c r="B43" s="95">
        <v>46128</v>
      </c>
      <c r="C43" s="9">
        <v>48345</v>
      </c>
      <c r="D43" s="9">
        <v>48142</v>
      </c>
      <c r="E43" s="67">
        <v>-4</v>
      </c>
      <c r="F43" s="67">
        <v>-5</v>
      </c>
    </row>
    <row r="44" spans="1:6">
      <c r="A44" s="26" t="s">
        <v>322</v>
      </c>
      <c r="B44" s="95">
        <v>8446</v>
      </c>
      <c r="C44" s="9">
        <v>7840</v>
      </c>
      <c r="D44" s="9">
        <v>7821</v>
      </c>
      <c r="E44" s="67">
        <v>8</v>
      </c>
      <c r="F44" s="67">
        <v>8</v>
      </c>
    </row>
    <row r="45" spans="1:6">
      <c r="A45" s="26" t="s">
        <v>355</v>
      </c>
      <c r="B45" s="95">
        <v>11</v>
      </c>
      <c r="C45" s="9">
        <v>74</v>
      </c>
      <c r="D45" s="9">
        <v>22</v>
      </c>
      <c r="E45" s="67">
        <v>-50</v>
      </c>
      <c r="F45" s="67">
        <v>-85</v>
      </c>
    </row>
    <row r="46" spans="1:6">
      <c r="A46" s="363" t="s">
        <v>356</v>
      </c>
      <c r="B46" s="101">
        <v>2510</v>
      </c>
      <c r="C46" s="56">
        <v>3326</v>
      </c>
      <c r="D46" s="56">
        <v>5795</v>
      </c>
      <c r="E46" s="60">
        <v>-57</v>
      </c>
      <c r="F46" s="60">
        <v>-25</v>
      </c>
    </row>
    <row r="47" spans="1:6">
      <c r="A47" s="362" t="s">
        <v>357</v>
      </c>
      <c r="B47" s="96">
        <v>354476</v>
      </c>
      <c r="C47" s="44">
        <v>353233</v>
      </c>
      <c r="D47" s="44">
        <v>351724</v>
      </c>
      <c r="E47" s="68">
        <v>1</v>
      </c>
      <c r="F47" s="68">
        <v>0</v>
      </c>
    </row>
    <row r="48" spans="1:6">
      <c r="A48" s="26" t="s">
        <v>358</v>
      </c>
      <c r="B48" s="95">
        <v>9873</v>
      </c>
      <c r="C48" s="9">
        <v>8478</v>
      </c>
      <c r="D48" s="9">
        <v>9555</v>
      </c>
      <c r="E48" s="67">
        <v>3</v>
      </c>
      <c r="F48" s="67">
        <v>16</v>
      </c>
    </row>
    <row r="49" spans="1:7">
      <c r="A49" s="26" t="s">
        <v>359</v>
      </c>
      <c r="B49" s="95">
        <v>37290</v>
      </c>
      <c r="C49" s="9">
        <v>39263</v>
      </c>
      <c r="D49" s="9">
        <v>27955</v>
      </c>
      <c r="E49" s="67">
        <v>33</v>
      </c>
      <c r="F49" s="67">
        <v>-5</v>
      </c>
    </row>
    <row r="50" spans="1:7">
      <c r="A50" s="363" t="s">
        <v>360</v>
      </c>
      <c r="B50" s="101">
        <v>48409</v>
      </c>
      <c r="C50" s="9">
        <v>48521</v>
      </c>
      <c r="D50" s="9">
        <v>48196</v>
      </c>
      <c r="E50" s="67">
        <v>0</v>
      </c>
      <c r="F50" s="67">
        <v>0</v>
      </c>
    </row>
    <row r="51" spans="1:7" ht="14.5" thickBot="1">
      <c r="A51" s="194" t="s">
        <v>361</v>
      </c>
      <c r="B51" s="112">
        <v>450048</v>
      </c>
      <c r="C51" s="57">
        <v>449495</v>
      </c>
      <c r="D51" s="57">
        <v>437430</v>
      </c>
      <c r="E51" s="63">
        <v>3</v>
      </c>
      <c r="F51" s="63">
        <v>0</v>
      </c>
    </row>
    <row r="52" spans="1:7">
      <c r="A52" s="14"/>
      <c r="B52" s="14"/>
      <c r="C52" s="14"/>
      <c r="D52" s="14"/>
      <c r="E52" s="14"/>
      <c r="F52" s="14"/>
    </row>
    <row r="53" spans="1:7">
      <c r="A53" s="348" t="s">
        <v>3</v>
      </c>
    </row>
    <row r="54" spans="1:7" ht="38.5" customHeight="1" thickBot="1">
      <c r="A54" s="1"/>
      <c r="B54" s="2" t="s">
        <v>80</v>
      </c>
      <c r="C54" s="2" t="s">
        <v>81</v>
      </c>
      <c r="D54" s="2" t="s">
        <v>82</v>
      </c>
      <c r="E54" s="2" t="s">
        <v>83</v>
      </c>
      <c r="F54" s="2" t="s">
        <v>84</v>
      </c>
      <c r="G54" s="2" t="s">
        <v>85</v>
      </c>
    </row>
    <row r="55" spans="1:7">
      <c r="A55" s="177" t="s">
        <v>362</v>
      </c>
      <c r="B55" s="119">
        <v>76</v>
      </c>
      <c r="C55" s="67">
        <v>75</v>
      </c>
      <c r="D55" s="67">
        <v>1</v>
      </c>
      <c r="E55" s="119">
        <v>0</v>
      </c>
      <c r="F55" s="67">
        <v>76</v>
      </c>
      <c r="G55" s="67">
        <v>-100</v>
      </c>
    </row>
    <row r="56" spans="1:7">
      <c r="A56" s="177" t="s">
        <v>363</v>
      </c>
      <c r="B56" s="119">
        <v>77</v>
      </c>
      <c r="C56" s="67">
        <v>76</v>
      </c>
      <c r="D56" s="67">
        <v>1</v>
      </c>
      <c r="E56" s="119">
        <v>77</v>
      </c>
      <c r="F56" s="67">
        <v>0</v>
      </c>
      <c r="G56" s="67">
        <v>0</v>
      </c>
    </row>
    <row r="57" spans="1:7">
      <c r="A57" s="260" t="s">
        <v>364</v>
      </c>
      <c r="B57" s="104">
        <v>153</v>
      </c>
      <c r="C57" s="59">
        <v>151</v>
      </c>
      <c r="D57" s="59">
        <v>1</v>
      </c>
      <c r="E57" s="104">
        <v>77</v>
      </c>
      <c r="F57" s="59">
        <v>76</v>
      </c>
      <c r="G57" s="59">
        <v>1</v>
      </c>
    </row>
    <row r="58" spans="1:7">
      <c r="A58" s="177" t="s">
        <v>365</v>
      </c>
      <c r="B58" s="119">
        <v>0</v>
      </c>
      <c r="C58" s="67">
        <v>15</v>
      </c>
      <c r="D58" s="67">
        <v>-100</v>
      </c>
      <c r="E58" s="119">
        <v>0</v>
      </c>
      <c r="F58" s="67">
        <v>0</v>
      </c>
      <c r="G58" s="67">
        <v>0</v>
      </c>
    </row>
    <row r="59" spans="1:7">
      <c r="A59" s="177" t="s">
        <v>366</v>
      </c>
      <c r="B59" s="100">
        <v>75.650000000000006</v>
      </c>
      <c r="C59" s="45">
        <v>74.58</v>
      </c>
      <c r="D59" s="81">
        <v>107</v>
      </c>
      <c r="E59" s="100">
        <v>73.14</v>
      </c>
      <c r="F59" s="45">
        <v>78.38</v>
      </c>
      <c r="G59" s="81" t="s">
        <v>98</v>
      </c>
    </row>
    <row r="60" spans="1:7">
      <c r="A60" s="177" t="s">
        <v>367</v>
      </c>
      <c r="B60" s="100">
        <v>75.040000000000006</v>
      </c>
      <c r="C60" s="45">
        <v>73.290000000000006</v>
      </c>
      <c r="D60" s="81">
        <v>175</v>
      </c>
      <c r="E60" s="100">
        <v>74.89</v>
      </c>
      <c r="F60" s="45">
        <v>75.2</v>
      </c>
      <c r="G60" s="81">
        <v>-31</v>
      </c>
    </row>
    <row r="61" spans="1:7" ht="14.5" thickBot="1">
      <c r="A61" s="364" t="s">
        <v>368</v>
      </c>
      <c r="B61" s="157">
        <v>3714</v>
      </c>
      <c r="C61" s="82">
        <v>3504</v>
      </c>
      <c r="D61" s="82">
        <v>6</v>
      </c>
      <c r="E61" s="157">
        <v>3714</v>
      </c>
      <c r="F61" s="82">
        <v>3522</v>
      </c>
      <c r="G61" s="82">
        <v>5</v>
      </c>
    </row>
    <row r="62" spans="1:7">
      <c r="E62" s="212"/>
      <c r="F62" s="212"/>
    </row>
  </sheetData>
  <pageMargins left="0.70866141732283472" right="0.70866141732283472" top="0.74803149606299213" bottom="0.74803149606299213" header="0.31496062992125984" footer="0.31496062992125984"/>
  <pageSetup paperSize="9" scale="73" orientation="portrait"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4CDC3-EFDF-49B7-A364-2EFA67502EFA}">
  <sheetPr codeName="Sheet5"/>
  <dimension ref="A1:G15"/>
  <sheetViews>
    <sheetView zoomScaleNormal="100" zoomScaleSheetLayoutView="100" workbookViewId="0"/>
  </sheetViews>
  <sheetFormatPr defaultColWidth="9.1796875" defaultRowHeight="14"/>
  <cols>
    <col min="1" max="1" width="37.453125" style="24" customWidth="1"/>
    <col min="2" max="3" width="9.36328125" style="24" customWidth="1"/>
    <col min="4" max="4" width="9.36328125" style="88" customWidth="1"/>
    <col min="5" max="6" width="9.36328125" style="24" customWidth="1"/>
    <col min="7" max="7" width="9.36328125" style="88" customWidth="1"/>
    <col min="8" max="8" width="10" style="24" customWidth="1"/>
    <col min="9" max="16384" width="9.1796875" style="24"/>
  </cols>
  <sheetData>
    <row r="1" spans="1:7" ht="20">
      <c r="A1" s="23" t="s">
        <v>21</v>
      </c>
      <c r="G1" s="371"/>
    </row>
    <row r="2" spans="1:7">
      <c r="A2" s="25" t="s">
        <v>76</v>
      </c>
    </row>
    <row r="3" spans="1:7" ht="43" customHeight="1" thickBot="1">
      <c r="A3" s="1" t="s">
        <v>4</v>
      </c>
      <c r="B3" s="2" t="s">
        <v>80</v>
      </c>
      <c r="C3" s="2" t="s">
        <v>81</v>
      </c>
      <c r="D3" s="2" t="s">
        <v>82</v>
      </c>
      <c r="E3" s="2" t="s">
        <v>83</v>
      </c>
      <c r="F3" s="2" t="s">
        <v>84</v>
      </c>
      <c r="G3" s="2" t="s">
        <v>85</v>
      </c>
    </row>
    <row r="4" spans="1:7">
      <c r="A4" s="390" t="s">
        <v>7</v>
      </c>
      <c r="B4" s="391">
        <v>19380</v>
      </c>
      <c r="C4" s="392">
        <v>18753</v>
      </c>
      <c r="D4" s="392">
        <v>3</v>
      </c>
      <c r="E4" s="391">
        <v>10029</v>
      </c>
      <c r="F4" s="392">
        <v>9351</v>
      </c>
      <c r="G4" s="392">
        <v>7</v>
      </c>
    </row>
    <row r="5" spans="1:7">
      <c r="A5" s="393" t="s">
        <v>8</v>
      </c>
      <c r="B5" s="394">
        <v>3004</v>
      </c>
      <c r="C5" s="229">
        <v>2835</v>
      </c>
      <c r="D5" s="229">
        <v>6</v>
      </c>
      <c r="E5" s="394">
        <v>1562</v>
      </c>
      <c r="F5" s="229">
        <v>1442</v>
      </c>
      <c r="G5" s="229">
        <v>8</v>
      </c>
    </row>
    <row r="6" spans="1:7">
      <c r="A6" s="395" t="s">
        <v>86</v>
      </c>
      <c r="B6" s="396">
        <v>22384</v>
      </c>
      <c r="C6" s="397">
        <v>21588</v>
      </c>
      <c r="D6" s="398">
        <v>4</v>
      </c>
      <c r="E6" s="396">
        <v>11591</v>
      </c>
      <c r="F6" s="397">
        <v>10793</v>
      </c>
      <c r="G6" s="398">
        <v>7</v>
      </c>
    </row>
    <row r="7" spans="1:7">
      <c r="A7" s="393" t="s">
        <v>9</v>
      </c>
      <c r="B7" s="394">
        <v>-11916</v>
      </c>
      <c r="C7" s="399">
        <v>-10944</v>
      </c>
      <c r="D7" s="229">
        <v>9</v>
      </c>
      <c r="E7" s="394">
        <v>-6218</v>
      </c>
      <c r="F7" s="399">
        <v>-5698</v>
      </c>
      <c r="G7" s="229">
        <v>9</v>
      </c>
    </row>
    <row r="8" spans="1:7">
      <c r="A8" s="400" t="s">
        <v>87</v>
      </c>
      <c r="B8" s="396">
        <v>10468</v>
      </c>
      <c r="C8" s="397">
        <v>10644</v>
      </c>
      <c r="D8" s="398">
        <v>-2</v>
      </c>
      <c r="E8" s="396">
        <v>5373</v>
      </c>
      <c r="F8" s="397">
        <v>5095</v>
      </c>
      <c r="G8" s="398">
        <v>5</v>
      </c>
    </row>
    <row r="9" spans="1:7">
      <c r="A9" s="393" t="s">
        <v>88</v>
      </c>
      <c r="B9" s="394">
        <v>-424</v>
      </c>
      <c r="C9" s="399">
        <v>-537</v>
      </c>
      <c r="D9" s="229">
        <v>-21</v>
      </c>
      <c r="E9" s="394">
        <v>-174</v>
      </c>
      <c r="F9" s="399">
        <v>-250</v>
      </c>
      <c r="G9" s="229">
        <v>-30</v>
      </c>
    </row>
    <row r="10" spans="1:7">
      <c r="A10" s="395" t="s">
        <v>89</v>
      </c>
      <c r="B10" s="396">
        <v>10044</v>
      </c>
      <c r="C10" s="397">
        <v>10107</v>
      </c>
      <c r="D10" s="92">
        <v>-1</v>
      </c>
      <c r="E10" s="396">
        <v>5199</v>
      </c>
      <c r="F10" s="397">
        <v>4845</v>
      </c>
      <c r="G10" s="92">
        <v>7</v>
      </c>
    </row>
    <row r="11" spans="1:7">
      <c r="A11" s="393" t="s">
        <v>90</v>
      </c>
      <c r="B11" s="394">
        <v>-3111</v>
      </c>
      <c r="C11" s="399">
        <v>-3117</v>
      </c>
      <c r="D11" s="229">
        <v>0</v>
      </c>
      <c r="E11" s="394">
        <v>-1591</v>
      </c>
      <c r="F11" s="399">
        <v>-1520</v>
      </c>
      <c r="G11" s="229">
        <v>5</v>
      </c>
    </row>
    <row r="12" spans="1:7">
      <c r="A12" s="395" t="s">
        <v>91</v>
      </c>
      <c r="B12" s="396">
        <v>6933</v>
      </c>
      <c r="C12" s="397">
        <v>6990</v>
      </c>
      <c r="D12" s="92">
        <v>-1</v>
      </c>
      <c r="E12" s="396">
        <v>3608</v>
      </c>
      <c r="F12" s="397">
        <v>3325</v>
      </c>
      <c r="G12" s="92">
        <v>9</v>
      </c>
    </row>
    <row r="13" spans="1:7">
      <c r="A13" s="393" t="s">
        <v>92</v>
      </c>
      <c r="B13" s="394">
        <v>-17</v>
      </c>
      <c r="C13" s="399">
        <v>0</v>
      </c>
      <c r="D13" s="229">
        <v>0</v>
      </c>
      <c r="E13" s="394">
        <v>-9</v>
      </c>
      <c r="F13" s="399">
        <v>-8</v>
      </c>
      <c r="G13" s="229">
        <v>13</v>
      </c>
    </row>
    <row r="14" spans="1:7">
      <c r="A14" s="401" t="s">
        <v>93</v>
      </c>
      <c r="B14" s="402">
        <v>6916</v>
      </c>
      <c r="C14" s="403">
        <v>6990</v>
      </c>
      <c r="D14" s="403">
        <v>-1</v>
      </c>
      <c r="E14" s="402">
        <v>3599</v>
      </c>
      <c r="F14" s="403">
        <v>3317</v>
      </c>
      <c r="G14" s="403">
        <v>9</v>
      </c>
    </row>
    <row r="15" spans="1:7" ht="14.5" thickBot="1">
      <c r="A15" s="404" t="s">
        <v>94</v>
      </c>
      <c r="B15" s="405">
        <v>30.973700000000001</v>
      </c>
      <c r="C15" s="406">
        <v>30.84</v>
      </c>
      <c r="D15" s="407">
        <v>13</v>
      </c>
      <c r="E15" s="405">
        <v>30.602</v>
      </c>
      <c r="F15" s="406">
        <v>31.372499999999999</v>
      </c>
      <c r="G15" s="407">
        <v>-77</v>
      </c>
    </row>
  </sheetData>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48287-38F8-42E1-B333-DAF2201EA3AA}">
  <sheetPr codeName="Sheet21"/>
  <dimension ref="A1:G43"/>
  <sheetViews>
    <sheetView zoomScaleNormal="100" zoomScaleSheetLayoutView="100" workbookViewId="0"/>
  </sheetViews>
  <sheetFormatPr defaultColWidth="9.1796875" defaultRowHeight="14"/>
  <cols>
    <col min="1" max="1" width="39.7265625" style="24" bestFit="1" customWidth="1"/>
    <col min="2" max="7" width="10.54296875" style="24" customWidth="1"/>
    <col min="8" max="16384" width="9.1796875" style="24"/>
  </cols>
  <sheetData>
    <row r="1" spans="1:7" ht="20">
      <c r="A1" s="23" t="s">
        <v>27</v>
      </c>
      <c r="G1" s="205"/>
    </row>
    <row r="2" spans="1:7">
      <c r="A2" s="25" t="s">
        <v>27</v>
      </c>
    </row>
    <row r="3" spans="1:7" ht="49.5" customHeight="1" thickBot="1">
      <c r="A3" s="350" t="s">
        <v>223</v>
      </c>
      <c r="B3" s="89" t="s">
        <v>5</v>
      </c>
      <c r="C3" s="89" t="s">
        <v>369</v>
      </c>
      <c r="D3" s="89" t="s">
        <v>70</v>
      </c>
      <c r="E3" s="89" t="s">
        <v>370</v>
      </c>
      <c r="F3" s="89" t="s">
        <v>371</v>
      </c>
      <c r="G3" s="351" t="s">
        <v>277</v>
      </c>
    </row>
    <row r="4" spans="1:7">
      <c r="A4" s="307" t="str">
        <f>'2.1'!$B$3</f>
        <v>Full Year Sept 2025</v>
      </c>
      <c r="B4" s="306"/>
      <c r="C4" s="306"/>
      <c r="D4" s="306"/>
      <c r="E4" s="306"/>
      <c r="F4" s="306"/>
      <c r="G4" s="306"/>
    </row>
    <row r="5" spans="1:7">
      <c r="A5" s="6" t="s">
        <v>7</v>
      </c>
      <c r="B5" s="95">
        <v>7863</v>
      </c>
      <c r="C5" s="95">
        <v>5346</v>
      </c>
      <c r="D5" s="95">
        <v>2413</v>
      </c>
      <c r="E5" s="95">
        <v>2568</v>
      </c>
      <c r="F5" s="95">
        <v>1283</v>
      </c>
      <c r="G5" s="95">
        <v>19473</v>
      </c>
    </row>
    <row r="6" spans="1:7">
      <c r="A6" s="6" t="s">
        <v>8</v>
      </c>
      <c r="B6" s="95">
        <v>561</v>
      </c>
      <c r="C6" s="95">
        <v>764</v>
      </c>
      <c r="D6" s="95">
        <v>1395</v>
      </c>
      <c r="E6" s="95">
        <v>246</v>
      </c>
      <c r="F6" s="95">
        <v>25</v>
      </c>
      <c r="G6" s="95">
        <v>2991</v>
      </c>
    </row>
    <row r="7" spans="1:7">
      <c r="A7" s="39" t="s">
        <v>372</v>
      </c>
      <c r="B7" s="137">
        <v>8424</v>
      </c>
      <c r="C7" s="137">
        <v>6110</v>
      </c>
      <c r="D7" s="137">
        <v>3808</v>
      </c>
      <c r="E7" s="137">
        <v>2814</v>
      </c>
      <c r="F7" s="137">
        <v>1308</v>
      </c>
      <c r="G7" s="137">
        <v>22464</v>
      </c>
    </row>
    <row r="8" spans="1:7">
      <c r="A8" s="186" t="s">
        <v>9</v>
      </c>
      <c r="B8" s="101">
        <v>-4932</v>
      </c>
      <c r="C8" s="101">
        <v>-2727</v>
      </c>
      <c r="D8" s="101">
        <v>-1647</v>
      </c>
      <c r="E8" s="101">
        <v>-1342</v>
      </c>
      <c r="F8" s="101">
        <v>-1268</v>
      </c>
      <c r="G8" s="101">
        <v>-11916</v>
      </c>
    </row>
    <row r="9" spans="1:7">
      <c r="A9" s="12" t="s">
        <v>87</v>
      </c>
      <c r="B9" s="134">
        <v>3492</v>
      </c>
      <c r="C9" s="134">
        <v>3383</v>
      </c>
      <c r="D9" s="134">
        <v>2161</v>
      </c>
      <c r="E9" s="134">
        <v>1472</v>
      </c>
      <c r="F9" s="134">
        <v>40</v>
      </c>
      <c r="G9" s="134">
        <v>10548</v>
      </c>
    </row>
    <row r="10" spans="1:7">
      <c r="A10" s="10" t="s">
        <v>88</v>
      </c>
      <c r="B10" s="135">
        <v>-217</v>
      </c>
      <c r="C10" s="135">
        <v>-245</v>
      </c>
      <c r="D10" s="135">
        <v>1</v>
      </c>
      <c r="E10" s="135">
        <v>41</v>
      </c>
      <c r="F10" s="135">
        <v>-4</v>
      </c>
      <c r="G10" s="135">
        <v>-424</v>
      </c>
    </row>
    <row r="11" spans="1:7">
      <c r="A11" s="12" t="s">
        <v>373</v>
      </c>
      <c r="B11" s="134">
        <v>3275</v>
      </c>
      <c r="C11" s="134">
        <v>3138</v>
      </c>
      <c r="D11" s="134">
        <v>2162</v>
      </c>
      <c r="E11" s="134">
        <v>1513</v>
      </c>
      <c r="F11" s="134">
        <v>36</v>
      </c>
      <c r="G11" s="134">
        <v>10124</v>
      </c>
    </row>
    <row r="12" spans="1:7">
      <c r="A12" s="10" t="s">
        <v>147</v>
      </c>
      <c r="B12" s="135">
        <v>-993</v>
      </c>
      <c r="C12" s="135">
        <v>-952</v>
      </c>
      <c r="D12" s="135">
        <v>-587</v>
      </c>
      <c r="E12" s="135">
        <v>-423</v>
      </c>
      <c r="F12" s="135">
        <v>-197</v>
      </c>
      <c r="G12" s="135">
        <v>-3152</v>
      </c>
    </row>
    <row r="13" spans="1:7">
      <c r="A13" s="86" t="s">
        <v>148</v>
      </c>
      <c r="B13" s="136">
        <v>2282</v>
      </c>
      <c r="C13" s="136">
        <v>2186</v>
      </c>
      <c r="D13" s="136">
        <v>1575</v>
      </c>
      <c r="E13" s="136">
        <v>1090</v>
      </c>
      <c r="F13" s="136">
        <v>-161</v>
      </c>
      <c r="G13" s="136">
        <v>6972</v>
      </c>
    </row>
    <row r="14" spans="1:7">
      <c r="A14" s="307" t="str">
        <f>'2.1'!$C$3</f>
        <v>Full Year Sept 2024</v>
      </c>
      <c r="B14" s="317"/>
      <c r="C14" s="317"/>
      <c r="D14" s="317"/>
      <c r="E14" s="317"/>
      <c r="F14" s="317"/>
      <c r="G14" s="317"/>
    </row>
    <row r="15" spans="1:7">
      <c r="A15" s="6" t="s">
        <v>7</v>
      </c>
      <c r="B15" s="9">
        <v>7632</v>
      </c>
      <c r="C15" s="9">
        <v>5338</v>
      </c>
      <c r="D15" s="9">
        <v>2240</v>
      </c>
      <c r="E15" s="9">
        <v>2388</v>
      </c>
      <c r="F15" s="9">
        <v>1318</v>
      </c>
      <c r="G15" s="9">
        <v>18916</v>
      </c>
    </row>
    <row r="16" spans="1:7">
      <c r="A16" s="6" t="s">
        <v>8</v>
      </c>
      <c r="B16" s="9">
        <v>528</v>
      </c>
      <c r="C16" s="9">
        <v>798</v>
      </c>
      <c r="D16" s="9">
        <v>1265</v>
      </c>
      <c r="E16" s="9">
        <v>257</v>
      </c>
      <c r="F16" s="9">
        <v>-1</v>
      </c>
      <c r="G16" s="9">
        <v>2847</v>
      </c>
    </row>
    <row r="17" spans="1:7">
      <c r="A17" s="39" t="s">
        <v>372</v>
      </c>
      <c r="B17" s="40">
        <v>8160</v>
      </c>
      <c r="C17" s="40">
        <v>6136</v>
      </c>
      <c r="D17" s="40">
        <v>3505</v>
      </c>
      <c r="E17" s="40">
        <v>2645</v>
      </c>
      <c r="F17" s="40">
        <v>1317</v>
      </c>
      <c r="G17" s="40">
        <v>21763</v>
      </c>
    </row>
    <row r="18" spans="1:7">
      <c r="A18" s="186" t="s">
        <v>9</v>
      </c>
      <c r="B18" s="56">
        <v>-4787</v>
      </c>
      <c r="C18" s="56">
        <v>-2626</v>
      </c>
      <c r="D18" s="56">
        <v>-1465</v>
      </c>
      <c r="E18" s="56">
        <v>-1262</v>
      </c>
      <c r="F18" s="56">
        <v>-804</v>
      </c>
      <c r="G18" s="56">
        <v>-10944</v>
      </c>
    </row>
    <row r="19" spans="1:7">
      <c r="A19" s="12" t="s">
        <v>87</v>
      </c>
      <c r="B19" s="13">
        <v>3373</v>
      </c>
      <c r="C19" s="13">
        <v>3510</v>
      </c>
      <c r="D19" s="13">
        <v>2040</v>
      </c>
      <c r="E19" s="13">
        <v>1383</v>
      </c>
      <c r="F19" s="13">
        <v>513</v>
      </c>
      <c r="G19" s="13">
        <v>10819</v>
      </c>
    </row>
    <row r="20" spans="1:7">
      <c r="A20" s="10" t="s">
        <v>88</v>
      </c>
      <c r="B20" s="11">
        <v>-248</v>
      </c>
      <c r="C20" s="11">
        <v>-142</v>
      </c>
      <c r="D20" s="11">
        <v>-120</v>
      </c>
      <c r="E20" s="11">
        <v>-25</v>
      </c>
      <c r="F20" s="11">
        <v>-2</v>
      </c>
      <c r="G20" s="11">
        <v>-537</v>
      </c>
    </row>
    <row r="21" spans="1:7">
      <c r="A21" s="12" t="s">
        <v>373</v>
      </c>
      <c r="B21" s="13">
        <v>3125</v>
      </c>
      <c r="C21" s="13">
        <v>3368</v>
      </c>
      <c r="D21" s="13">
        <v>1920</v>
      </c>
      <c r="E21" s="13">
        <v>1358</v>
      </c>
      <c r="F21" s="13">
        <v>511</v>
      </c>
      <c r="G21" s="13">
        <v>10282</v>
      </c>
    </row>
    <row r="22" spans="1:7">
      <c r="A22" s="10" t="s">
        <v>147</v>
      </c>
      <c r="B22" s="11">
        <v>-941</v>
      </c>
      <c r="C22" s="11">
        <v>-1012</v>
      </c>
      <c r="D22" s="11">
        <v>-553</v>
      </c>
      <c r="E22" s="11">
        <v>-379</v>
      </c>
      <c r="F22" s="11">
        <v>-284</v>
      </c>
      <c r="G22" s="11">
        <v>-3169</v>
      </c>
    </row>
    <row r="23" spans="1:7">
      <c r="A23" s="86" t="s">
        <v>148</v>
      </c>
      <c r="B23" s="87">
        <v>2184</v>
      </c>
      <c r="C23" s="87">
        <v>2356</v>
      </c>
      <c r="D23" s="87">
        <v>1367</v>
      </c>
      <c r="E23" s="87">
        <v>979</v>
      </c>
      <c r="F23" s="87">
        <v>227</v>
      </c>
      <c r="G23" s="87">
        <v>7113</v>
      </c>
    </row>
    <row r="24" spans="1:7">
      <c r="A24" s="164" t="s">
        <v>83</v>
      </c>
      <c r="B24" s="306"/>
      <c r="C24" s="306"/>
      <c r="D24" s="306"/>
      <c r="E24" s="306"/>
      <c r="F24" s="306"/>
      <c r="G24" s="306"/>
    </row>
    <row r="25" spans="1:7">
      <c r="A25" s="6" t="s">
        <v>7</v>
      </c>
      <c r="B25" s="95">
        <v>4011</v>
      </c>
      <c r="C25" s="95">
        <v>2729</v>
      </c>
      <c r="D25" s="95">
        <v>1232</v>
      </c>
      <c r="E25" s="95">
        <v>1332</v>
      </c>
      <c r="F25" s="95">
        <v>600</v>
      </c>
      <c r="G25" s="95">
        <v>9904</v>
      </c>
    </row>
    <row r="26" spans="1:7" ht="15" customHeight="1">
      <c r="A26" s="6" t="s">
        <v>8</v>
      </c>
      <c r="B26" s="95">
        <v>296</v>
      </c>
      <c r="C26" s="95">
        <v>383</v>
      </c>
      <c r="D26" s="95">
        <v>741</v>
      </c>
      <c r="E26" s="95">
        <v>125</v>
      </c>
      <c r="F26" s="95">
        <v>22</v>
      </c>
      <c r="G26" s="95">
        <v>1567</v>
      </c>
    </row>
    <row r="27" spans="1:7" ht="15" customHeight="1">
      <c r="A27" s="39" t="s">
        <v>372</v>
      </c>
      <c r="B27" s="137">
        <v>4307</v>
      </c>
      <c r="C27" s="137">
        <v>3112</v>
      </c>
      <c r="D27" s="137">
        <v>1973</v>
      </c>
      <c r="E27" s="137">
        <v>1457</v>
      </c>
      <c r="F27" s="137">
        <v>622</v>
      </c>
      <c r="G27" s="137">
        <v>11471</v>
      </c>
    </row>
    <row r="28" spans="1:7" ht="15" customHeight="1">
      <c r="A28" s="186" t="s">
        <v>9</v>
      </c>
      <c r="B28" s="101">
        <v>-2543</v>
      </c>
      <c r="C28" s="101">
        <v>-1422</v>
      </c>
      <c r="D28" s="101">
        <v>-836</v>
      </c>
      <c r="E28" s="101">
        <v>-677</v>
      </c>
      <c r="F28" s="101">
        <v>-740</v>
      </c>
      <c r="G28" s="101">
        <v>-6218</v>
      </c>
    </row>
    <row r="29" spans="1:7" ht="15" customHeight="1">
      <c r="A29" s="12" t="s">
        <v>87</v>
      </c>
      <c r="B29" s="134">
        <v>1764</v>
      </c>
      <c r="C29" s="134">
        <v>1690</v>
      </c>
      <c r="D29" s="134">
        <v>1137</v>
      </c>
      <c r="E29" s="134">
        <v>780</v>
      </c>
      <c r="F29" s="134">
        <v>-118</v>
      </c>
      <c r="G29" s="134">
        <v>5253</v>
      </c>
    </row>
    <row r="30" spans="1:7" ht="15" customHeight="1">
      <c r="A30" s="10" t="s">
        <v>88</v>
      </c>
      <c r="B30" s="135">
        <v>-73</v>
      </c>
      <c r="C30" s="135">
        <v>-119</v>
      </c>
      <c r="D30" s="135">
        <v>-38</v>
      </c>
      <c r="E30" s="135">
        <v>71</v>
      </c>
      <c r="F30" s="135">
        <v>-15</v>
      </c>
      <c r="G30" s="135">
        <v>-174</v>
      </c>
    </row>
    <row r="31" spans="1:7" ht="15" customHeight="1">
      <c r="A31" s="12" t="s">
        <v>373</v>
      </c>
      <c r="B31" s="134">
        <v>1691</v>
      </c>
      <c r="C31" s="134">
        <v>1571</v>
      </c>
      <c r="D31" s="134">
        <v>1099</v>
      </c>
      <c r="E31" s="134">
        <v>851</v>
      </c>
      <c r="F31" s="134">
        <v>-133</v>
      </c>
      <c r="G31" s="134">
        <v>5079</v>
      </c>
    </row>
    <row r="32" spans="1:7" ht="15" customHeight="1">
      <c r="A32" s="10" t="s">
        <v>147</v>
      </c>
      <c r="B32" s="135">
        <v>-506</v>
      </c>
      <c r="C32" s="135">
        <v>-475</v>
      </c>
      <c r="D32" s="135">
        <v>-299</v>
      </c>
      <c r="E32" s="135">
        <v>-238</v>
      </c>
      <c r="F32" s="135">
        <v>-46</v>
      </c>
      <c r="G32" s="135">
        <v>-1564</v>
      </c>
    </row>
    <row r="33" spans="1:7" ht="15" customHeight="1">
      <c r="A33" s="86" t="s">
        <v>148</v>
      </c>
      <c r="B33" s="136">
        <v>1185</v>
      </c>
      <c r="C33" s="136">
        <v>1096</v>
      </c>
      <c r="D33" s="136">
        <v>800</v>
      </c>
      <c r="E33" s="136">
        <v>613</v>
      </c>
      <c r="F33" s="136">
        <v>-179</v>
      </c>
      <c r="G33" s="136">
        <v>3515</v>
      </c>
    </row>
    <row r="34" spans="1:7" ht="15" customHeight="1">
      <c r="A34" s="164" t="s">
        <v>84</v>
      </c>
      <c r="B34" s="317"/>
      <c r="C34" s="317"/>
      <c r="D34" s="317"/>
      <c r="E34" s="317"/>
      <c r="F34" s="317"/>
      <c r="G34" s="317"/>
    </row>
    <row r="35" spans="1:7">
      <c r="A35" s="6" t="s">
        <v>7</v>
      </c>
      <c r="B35" s="9">
        <v>3852</v>
      </c>
      <c r="C35" s="9">
        <v>2617</v>
      </c>
      <c r="D35" s="9">
        <v>1181</v>
      </c>
      <c r="E35" s="9">
        <v>1236</v>
      </c>
      <c r="F35" s="9">
        <v>683</v>
      </c>
      <c r="G35" s="9">
        <v>9569</v>
      </c>
    </row>
    <row r="36" spans="1:7">
      <c r="A36" s="6" t="s">
        <v>8</v>
      </c>
      <c r="B36" s="9">
        <v>265</v>
      </c>
      <c r="C36" s="9">
        <v>381</v>
      </c>
      <c r="D36" s="9">
        <v>654</v>
      </c>
      <c r="E36" s="9">
        <v>121</v>
      </c>
      <c r="F36" s="9">
        <v>3</v>
      </c>
      <c r="G36" s="9">
        <v>1424</v>
      </c>
    </row>
    <row r="37" spans="1:7" ht="15" customHeight="1">
      <c r="A37" s="39" t="s">
        <v>372</v>
      </c>
      <c r="B37" s="40">
        <v>4117</v>
      </c>
      <c r="C37" s="40">
        <v>2998</v>
      </c>
      <c r="D37" s="40">
        <v>1835</v>
      </c>
      <c r="E37" s="40">
        <v>1357</v>
      </c>
      <c r="F37" s="40">
        <v>686</v>
      </c>
      <c r="G37" s="40">
        <v>10993</v>
      </c>
    </row>
    <row r="38" spans="1:7">
      <c r="A38" s="186" t="s">
        <v>9</v>
      </c>
      <c r="B38" s="56">
        <v>-2389</v>
      </c>
      <c r="C38" s="56">
        <v>-1305</v>
      </c>
      <c r="D38" s="56">
        <v>-811</v>
      </c>
      <c r="E38" s="56">
        <v>-665</v>
      </c>
      <c r="F38" s="56">
        <v>-528</v>
      </c>
      <c r="G38" s="56">
        <v>-5698</v>
      </c>
    </row>
    <row r="39" spans="1:7">
      <c r="A39" s="12" t="s">
        <v>87</v>
      </c>
      <c r="B39" s="13">
        <v>1728</v>
      </c>
      <c r="C39" s="13">
        <v>1693</v>
      </c>
      <c r="D39" s="13">
        <v>1024</v>
      </c>
      <c r="E39" s="13">
        <v>692</v>
      </c>
      <c r="F39" s="13">
        <v>158</v>
      </c>
      <c r="G39" s="13">
        <v>5295</v>
      </c>
    </row>
    <row r="40" spans="1:7">
      <c r="A40" s="10" t="s">
        <v>88</v>
      </c>
      <c r="B40" s="11">
        <v>-144</v>
      </c>
      <c r="C40" s="11">
        <v>-126</v>
      </c>
      <c r="D40" s="11">
        <v>39</v>
      </c>
      <c r="E40" s="11">
        <v>-30</v>
      </c>
      <c r="F40" s="11">
        <v>11</v>
      </c>
      <c r="G40" s="11">
        <v>-250</v>
      </c>
    </row>
    <row r="41" spans="1:7">
      <c r="A41" s="12" t="s">
        <v>373</v>
      </c>
      <c r="B41" s="13">
        <v>1584</v>
      </c>
      <c r="C41" s="13">
        <v>1567</v>
      </c>
      <c r="D41" s="13">
        <v>1063</v>
      </c>
      <c r="E41" s="13">
        <v>662</v>
      </c>
      <c r="F41" s="13">
        <v>169</v>
      </c>
      <c r="G41" s="13">
        <v>5045</v>
      </c>
    </row>
    <row r="42" spans="1:7">
      <c r="A42" s="10" t="s">
        <v>147</v>
      </c>
      <c r="B42" s="11">
        <v>-487</v>
      </c>
      <c r="C42" s="11">
        <v>-477</v>
      </c>
      <c r="D42" s="11">
        <v>-288</v>
      </c>
      <c r="E42" s="11">
        <v>-185</v>
      </c>
      <c r="F42" s="11">
        <v>-151</v>
      </c>
      <c r="G42" s="11">
        <v>-1588</v>
      </c>
    </row>
    <row r="43" spans="1:7" ht="14.5" thickBot="1">
      <c r="A43" s="33" t="s">
        <v>148</v>
      </c>
      <c r="B43" s="34">
        <v>1097</v>
      </c>
      <c r="C43" s="34">
        <v>1090</v>
      </c>
      <c r="D43" s="34">
        <v>775</v>
      </c>
      <c r="E43" s="34">
        <v>477</v>
      </c>
      <c r="F43" s="34">
        <v>18</v>
      </c>
      <c r="G43" s="34">
        <v>3457</v>
      </c>
    </row>
  </sheetData>
  <pageMargins left="0.70866141732283472" right="0.70866141732283472" top="0.74803149606299213" bottom="0.74803149606299213" header="0.31496062992125984" footer="0.31496062992125984"/>
  <pageSetup paperSize="9" scale="84" orientation="portrait" r:id="rId1"/>
  <headerFooter>
    <oddFoote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4DDDE-5204-4F98-A0AE-3F308F08E2D1}">
  <sheetPr codeName="Sheet22"/>
  <dimension ref="A1:G40"/>
  <sheetViews>
    <sheetView zoomScaleNormal="100" zoomScaleSheetLayoutView="100" workbookViewId="0"/>
  </sheetViews>
  <sheetFormatPr defaultColWidth="9.1796875" defaultRowHeight="14"/>
  <cols>
    <col min="1" max="1" width="38.26953125" style="24" customWidth="1"/>
    <col min="2" max="6" width="9.54296875" style="24" customWidth="1"/>
    <col min="7" max="7" width="9.54296875" style="88" customWidth="1"/>
    <col min="8" max="16384" width="9.1796875" style="24"/>
  </cols>
  <sheetData>
    <row r="1" spans="1:7" ht="20">
      <c r="A1" s="23" t="s">
        <v>27</v>
      </c>
      <c r="G1" s="205"/>
    </row>
    <row r="2" spans="1:7">
      <c r="A2" s="25" t="s">
        <v>5</v>
      </c>
    </row>
    <row r="3" spans="1:7" ht="37" customHeight="1" thickBot="1">
      <c r="A3" s="1" t="s">
        <v>223</v>
      </c>
      <c r="B3" s="2" t="s">
        <v>80</v>
      </c>
      <c r="C3" s="2" t="s">
        <v>81</v>
      </c>
      <c r="D3" s="2" t="s">
        <v>82</v>
      </c>
      <c r="E3" s="2" t="s">
        <v>83</v>
      </c>
      <c r="F3" s="2" t="s">
        <v>84</v>
      </c>
      <c r="G3" s="2" t="s">
        <v>85</v>
      </c>
    </row>
    <row r="4" spans="1:7">
      <c r="A4" s="6" t="s">
        <v>7</v>
      </c>
      <c r="B4" s="119">
        <v>7863</v>
      </c>
      <c r="C4" s="67">
        <v>7632</v>
      </c>
      <c r="D4" s="67">
        <v>3</v>
      </c>
      <c r="E4" s="119">
        <v>4011</v>
      </c>
      <c r="F4" s="67">
        <v>3852</v>
      </c>
      <c r="G4" s="67">
        <v>4</v>
      </c>
    </row>
    <row r="5" spans="1:7">
      <c r="A5" s="6" t="s">
        <v>8</v>
      </c>
      <c r="B5" s="119">
        <v>561</v>
      </c>
      <c r="C5" s="67">
        <v>528</v>
      </c>
      <c r="D5" s="67">
        <v>6</v>
      </c>
      <c r="E5" s="119">
        <v>296</v>
      </c>
      <c r="F5" s="67">
        <v>265</v>
      </c>
      <c r="G5" s="67">
        <v>12</v>
      </c>
    </row>
    <row r="6" spans="1:7">
      <c r="A6" s="39" t="s">
        <v>372</v>
      </c>
      <c r="B6" s="308">
        <v>8424</v>
      </c>
      <c r="C6" s="197">
        <v>8160</v>
      </c>
      <c r="D6" s="197">
        <v>3</v>
      </c>
      <c r="E6" s="308">
        <v>4307</v>
      </c>
      <c r="F6" s="197">
        <v>4117</v>
      </c>
      <c r="G6" s="197">
        <v>5</v>
      </c>
    </row>
    <row r="7" spans="1:7">
      <c r="A7" s="186" t="s">
        <v>9</v>
      </c>
      <c r="B7" s="139">
        <v>-4932</v>
      </c>
      <c r="C7" s="60">
        <v>-4787</v>
      </c>
      <c r="D7" s="60">
        <v>3</v>
      </c>
      <c r="E7" s="139">
        <v>-2543</v>
      </c>
      <c r="F7" s="60">
        <v>-2389</v>
      </c>
      <c r="G7" s="60">
        <v>6</v>
      </c>
    </row>
    <row r="8" spans="1:7">
      <c r="A8" s="187" t="s">
        <v>87</v>
      </c>
      <c r="B8" s="140">
        <v>3492</v>
      </c>
      <c r="C8" s="68">
        <v>3373</v>
      </c>
      <c r="D8" s="68">
        <v>4</v>
      </c>
      <c r="E8" s="140">
        <v>1764</v>
      </c>
      <c r="F8" s="68">
        <v>1728</v>
      </c>
      <c r="G8" s="68">
        <v>2</v>
      </c>
    </row>
    <row r="9" spans="1:7">
      <c r="A9" s="6" t="s">
        <v>88</v>
      </c>
      <c r="B9" s="139">
        <v>-217</v>
      </c>
      <c r="C9" s="60">
        <v>-248</v>
      </c>
      <c r="D9" s="60">
        <v>-13</v>
      </c>
      <c r="E9" s="139">
        <v>-73</v>
      </c>
      <c r="F9" s="60">
        <v>-144</v>
      </c>
      <c r="G9" s="60">
        <v>-49</v>
      </c>
    </row>
    <row r="10" spans="1:7">
      <c r="A10" s="188" t="s">
        <v>373</v>
      </c>
      <c r="B10" s="140">
        <v>3275</v>
      </c>
      <c r="C10" s="68">
        <v>3125</v>
      </c>
      <c r="D10" s="68">
        <v>5</v>
      </c>
      <c r="E10" s="140">
        <v>1691</v>
      </c>
      <c r="F10" s="68">
        <v>1584</v>
      </c>
      <c r="G10" s="68">
        <v>7</v>
      </c>
    </row>
    <row r="11" spans="1:7">
      <c r="A11" s="186" t="s">
        <v>147</v>
      </c>
      <c r="B11" s="119">
        <v>-993</v>
      </c>
      <c r="C11" s="67">
        <v>-941</v>
      </c>
      <c r="D11" s="67">
        <v>6</v>
      </c>
      <c r="E11" s="119">
        <v>-506</v>
      </c>
      <c r="F11" s="67">
        <v>-487</v>
      </c>
      <c r="G11" s="67">
        <v>4</v>
      </c>
    </row>
    <row r="12" spans="1:7" ht="14.5" thickBot="1">
      <c r="A12" s="194" t="s">
        <v>148</v>
      </c>
      <c r="B12" s="162">
        <v>2282</v>
      </c>
      <c r="C12" s="63">
        <v>2184</v>
      </c>
      <c r="D12" s="63">
        <v>4</v>
      </c>
      <c r="E12" s="162">
        <v>1185</v>
      </c>
      <c r="F12" s="63">
        <v>1097</v>
      </c>
      <c r="G12" s="63">
        <v>8</v>
      </c>
    </row>
    <row r="13" spans="1:7">
      <c r="A13" s="6"/>
      <c r="B13" s="119"/>
      <c r="C13" s="67"/>
      <c r="D13" s="67"/>
      <c r="E13" s="119"/>
      <c r="F13" s="67"/>
      <c r="G13" s="67"/>
    </row>
    <row r="14" spans="1:7">
      <c r="A14" s="6" t="s">
        <v>118</v>
      </c>
      <c r="B14" s="94">
        <v>58.55</v>
      </c>
      <c r="C14" s="141">
        <v>58.66</v>
      </c>
      <c r="D14" s="43">
        <v>-11</v>
      </c>
      <c r="E14" s="94">
        <v>59.04</v>
      </c>
      <c r="F14" s="141">
        <v>58.03</v>
      </c>
      <c r="G14" s="43">
        <v>101</v>
      </c>
    </row>
    <row r="15" spans="1:7" ht="14.5" thickBot="1">
      <c r="A15" s="189" t="s">
        <v>374</v>
      </c>
      <c r="B15" s="352">
        <v>1.73</v>
      </c>
      <c r="C15" s="353">
        <v>1.7</v>
      </c>
      <c r="D15" s="215">
        <v>3</v>
      </c>
      <c r="E15" s="352">
        <v>1.75</v>
      </c>
      <c r="F15" s="353">
        <v>1.7</v>
      </c>
      <c r="G15" s="215">
        <v>5</v>
      </c>
    </row>
    <row r="17" spans="1:7" ht="38" customHeight="1" thickBot="1">
      <c r="A17" s="466" t="s">
        <v>375</v>
      </c>
      <c r="B17" s="2" t="s">
        <v>196</v>
      </c>
      <c r="C17" s="2" t="s">
        <v>198</v>
      </c>
      <c r="D17" s="2" t="s">
        <v>82</v>
      </c>
      <c r="E17" s="2" t="s">
        <v>196</v>
      </c>
      <c r="F17" s="2" t="s">
        <v>197</v>
      </c>
      <c r="G17" s="2" t="s">
        <v>85</v>
      </c>
    </row>
    <row r="18" spans="1:7">
      <c r="A18" s="30" t="s">
        <v>141</v>
      </c>
      <c r="B18" s="310"/>
      <c r="C18" s="311"/>
      <c r="D18" s="311"/>
      <c r="E18" s="310"/>
      <c r="F18" s="311"/>
      <c r="G18" s="311"/>
    </row>
    <row r="19" spans="1:7">
      <c r="A19" s="294" t="s">
        <v>182</v>
      </c>
      <c r="B19" s="107">
        <v>47.9</v>
      </c>
      <c r="C19" s="52">
        <v>46.6</v>
      </c>
      <c r="D19" s="67">
        <v>3</v>
      </c>
      <c r="E19" s="107">
        <v>47.9</v>
      </c>
      <c r="F19" s="52">
        <v>46.3</v>
      </c>
      <c r="G19" s="67">
        <v>3</v>
      </c>
    </row>
    <row r="20" spans="1:7">
      <c r="A20" s="294" t="s">
        <v>183</v>
      </c>
      <c r="B20" s="107">
        <v>179.9</v>
      </c>
      <c r="C20" s="52">
        <v>159</v>
      </c>
      <c r="D20" s="67">
        <v>13</v>
      </c>
      <c r="E20" s="107">
        <v>179.9</v>
      </c>
      <c r="F20" s="52">
        <v>170.5</v>
      </c>
      <c r="G20" s="67">
        <v>6</v>
      </c>
    </row>
    <row r="21" spans="1:7">
      <c r="A21" s="294" t="s">
        <v>184</v>
      </c>
      <c r="B21" s="107">
        <v>65.8</v>
      </c>
      <c r="C21" s="52">
        <v>65.599999999999994</v>
      </c>
      <c r="D21" s="67">
        <v>0</v>
      </c>
      <c r="E21" s="107">
        <v>65.8</v>
      </c>
      <c r="F21" s="52">
        <v>66.2</v>
      </c>
      <c r="G21" s="67">
        <v>-1</v>
      </c>
    </row>
    <row r="22" spans="1:7">
      <c r="A22" s="294" t="s">
        <v>376</v>
      </c>
      <c r="B22" s="142">
        <v>72.7</v>
      </c>
      <c r="C22" s="309">
        <v>63.3</v>
      </c>
      <c r="D22" s="60">
        <v>15</v>
      </c>
      <c r="E22" s="142">
        <v>72.7</v>
      </c>
      <c r="F22" s="309">
        <v>68</v>
      </c>
      <c r="G22" s="60">
        <v>7</v>
      </c>
    </row>
    <row r="23" spans="1:7">
      <c r="A23" s="261" t="s">
        <v>207</v>
      </c>
      <c r="B23" s="143">
        <v>366.3</v>
      </c>
      <c r="C23" s="301">
        <v>334.5</v>
      </c>
      <c r="D23" s="59">
        <v>10</v>
      </c>
      <c r="E23" s="143">
        <v>366.3</v>
      </c>
      <c r="F23" s="301">
        <v>351</v>
      </c>
      <c r="G23" s="59">
        <v>4</v>
      </c>
    </row>
    <row r="24" spans="1:7">
      <c r="A24" s="30" t="s">
        <v>1</v>
      </c>
      <c r="B24" s="107"/>
      <c r="C24" s="52"/>
      <c r="D24" s="67"/>
      <c r="E24" s="107"/>
      <c r="F24" s="52"/>
      <c r="G24" s="67"/>
    </row>
    <row r="25" spans="1:7">
      <c r="A25" s="294" t="s">
        <v>154</v>
      </c>
      <c r="B25" s="107">
        <v>497</v>
      </c>
      <c r="C25" s="52">
        <v>473.5</v>
      </c>
      <c r="D25" s="67">
        <v>5</v>
      </c>
      <c r="E25" s="107">
        <v>497</v>
      </c>
      <c r="F25" s="52">
        <v>484.6</v>
      </c>
      <c r="G25" s="67">
        <v>3</v>
      </c>
    </row>
    <row r="26" spans="1:7">
      <c r="A26" s="294" t="s">
        <v>199</v>
      </c>
      <c r="B26" s="107">
        <v>21.6</v>
      </c>
      <c r="C26" s="52">
        <v>29.8</v>
      </c>
      <c r="D26" s="67">
        <v>-28</v>
      </c>
      <c r="E26" s="107">
        <v>21.6</v>
      </c>
      <c r="F26" s="52">
        <v>25.6</v>
      </c>
      <c r="G26" s="67">
        <v>-16</v>
      </c>
    </row>
    <row r="27" spans="1:7">
      <c r="A27" s="294" t="s">
        <v>377</v>
      </c>
      <c r="B27" s="107">
        <v>8.5</v>
      </c>
      <c r="C27" s="52">
        <v>8.8000000000000007</v>
      </c>
      <c r="D27" s="67">
        <v>-3</v>
      </c>
      <c r="E27" s="107">
        <v>8.5</v>
      </c>
      <c r="F27" s="52">
        <v>8.8000000000000007</v>
      </c>
      <c r="G27" s="67">
        <v>-3</v>
      </c>
    </row>
    <row r="28" spans="1:7">
      <c r="A28" s="294" t="s">
        <v>378</v>
      </c>
      <c r="B28" s="142">
        <v>-1.7</v>
      </c>
      <c r="C28" s="309">
        <v>-1.8</v>
      </c>
      <c r="D28" s="60">
        <v>-6</v>
      </c>
      <c r="E28" s="142">
        <v>-1.7</v>
      </c>
      <c r="F28" s="309">
        <v>-1.8</v>
      </c>
      <c r="G28" s="60">
        <v>-6</v>
      </c>
    </row>
    <row r="29" spans="1:7">
      <c r="A29" s="261" t="s">
        <v>379</v>
      </c>
      <c r="B29" s="143">
        <v>525.4</v>
      </c>
      <c r="C29" s="301">
        <v>510.3</v>
      </c>
      <c r="D29" s="59">
        <v>3</v>
      </c>
      <c r="E29" s="143">
        <v>525.4</v>
      </c>
      <c r="F29" s="301">
        <v>517.20000000000005</v>
      </c>
      <c r="G29" s="59">
        <v>2</v>
      </c>
    </row>
    <row r="30" spans="1:7">
      <c r="A30" s="312" t="s">
        <v>10</v>
      </c>
      <c r="B30" s="144">
        <v>69.709999999999994</v>
      </c>
      <c r="C30" s="191">
        <v>65.540000000000006</v>
      </c>
      <c r="D30" s="81" t="s">
        <v>98</v>
      </c>
      <c r="E30" s="144">
        <v>69.709999999999994</v>
      </c>
      <c r="F30" s="191">
        <v>67.86</v>
      </c>
      <c r="G30" s="81">
        <v>185</v>
      </c>
    </row>
    <row r="31" spans="1:7">
      <c r="A31" s="177" t="s">
        <v>140</v>
      </c>
      <c r="B31" s="107">
        <v>534.79999999999995</v>
      </c>
      <c r="C31" s="52">
        <v>521.79999999999995</v>
      </c>
      <c r="D31" s="67">
        <v>2</v>
      </c>
      <c r="E31" s="107">
        <v>534.79999999999995</v>
      </c>
      <c r="F31" s="52">
        <v>526.79999999999995</v>
      </c>
      <c r="G31" s="67">
        <v>2</v>
      </c>
    </row>
    <row r="32" spans="1:7">
      <c r="A32" s="177" t="s">
        <v>380</v>
      </c>
      <c r="B32" s="107">
        <v>607.29999999999995</v>
      </c>
      <c r="C32" s="52">
        <v>594.20000000000005</v>
      </c>
      <c r="D32" s="67">
        <v>2</v>
      </c>
      <c r="E32" s="107">
        <v>607.29999999999995</v>
      </c>
      <c r="F32" s="52">
        <v>600.6</v>
      </c>
      <c r="G32" s="67">
        <v>1</v>
      </c>
    </row>
    <row r="33" spans="1:7">
      <c r="A33" s="177" t="s">
        <v>381</v>
      </c>
      <c r="B33" s="107">
        <v>161.9</v>
      </c>
      <c r="C33" s="52">
        <v>174.4</v>
      </c>
      <c r="D33" s="67">
        <v>-7</v>
      </c>
      <c r="E33" s="107">
        <v>161.9</v>
      </c>
      <c r="F33" s="52">
        <v>165.1</v>
      </c>
      <c r="G33" s="67">
        <v>-2</v>
      </c>
    </row>
    <row r="34" spans="1:7">
      <c r="A34" s="177" t="s">
        <v>159</v>
      </c>
      <c r="B34" s="107">
        <v>454.7</v>
      </c>
      <c r="C34" s="52">
        <v>449.9</v>
      </c>
      <c r="D34" s="67">
        <v>1</v>
      </c>
      <c r="E34" s="107">
        <v>456</v>
      </c>
      <c r="F34" s="52">
        <v>453.3</v>
      </c>
      <c r="G34" s="67">
        <v>1</v>
      </c>
    </row>
    <row r="35" spans="1:7">
      <c r="A35" s="177" t="s">
        <v>382</v>
      </c>
      <c r="B35" s="107">
        <v>23</v>
      </c>
      <c r="C35" s="52">
        <v>24</v>
      </c>
      <c r="D35" s="67">
        <v>-4</v>
      </c>
      <c r="E35" s="107">
        <v>22.8</v>
      </c>
      <c r="F35" s="52">
        <v>23.3</v>
      </c>
      <c r="G35" s="67">
        <v>-2</v>
      </c>
    </row>
    <row r="36" spans="1:7">
      <c r="A36" s="30" t="s">
        <v>26</v>
      </c>
      <c r="B36" s="107"/>
      <c r="C36" s="52"/>
      <c r="D36" s="67"/>
      <c r="E36" s="107"/>
      <c r="F36" s="52"/>
      <c r="G36" s="67"/>
    </row>
    <row r="37" spans="1:7">
      <c r="A37" s="256" t="s">
        <v>136</v>
      </c>
      <c r="B37" s="145">
        <v>0.04</v>
      </c>
      <c r="C37" s="192">
        <v>0.05</v>
      </c>
      <c r="D37" s="43">
        <v>-1</v>
      </c>
      <c r="E37" s="145">
        <v>0.03</v>
      </c>
      <c r="F37" s="192">
        <v>0.06</v>
      </c>
      <c r="G37" s="43">
        <v>-3</v>
      </c>
    </row>
    <row r="38" spans="1:7">
      <c r="A38" s="256" t="s">
        <v>383</v>
      </c>
      <c r="B38" s="145">
        <v>0.73</v>
      </c>
      <c r="C38" s="192">
        <v>1.1200000000000001</v>
      </c>
      <c r="D38" s="43">
        <v>-39</v>
      </c>
      <c r="E38" s="145">
        <v>0.73</v>
      </c>
      <c r="F38" s="192">
        <v>0.86</v>
      </c>
      <c r="G38" s="43">
        <v>-13</v>
      </c>
    </row>
    <row r="39" spans="1:7">
      <c r="A39" s="256" t="s">
        <v>135</v>
      </c>
      <c r="B39" s="145">
        <v>1.1299999999999999</v>
      </c>
      <c r="C39" s="192">
        <v>1.23</v>
      </c>
      <c r="D39" s="43">
        <v>-10</v>
      </c>
      <c r="E39" s="145">
        <v>1.1299999999999999</v>
      </c>
      <c r="F39" s="192">
        <v>1.28</v>
      </c>
      <c r="G39" s="43">
        <v>-15</v>
      </c>
    </row>
    <row r="40" spans="1:7" ht="14.5" thickBot="1">
      <c r="A40" s="341" t="s">
        <v>384</v>
      </c>
      <c r="B40" s="158">
        <v>0.91</v>
      </c>
      <c r="C40" s="193">
        <v>1.1000000000000001</v>
      </c>
      <c r="D40" s="215">
        <v>-19</v>
      </c>
      <c r="E40" s="158">
        <v>0.91</v>
      </c>
      <c r="F40" s="193">
        <v>0.99</v>
      </c>
      <c r="G40" s="215">
        <v>-8</v>
      </c>
    </row>
  </sheetData>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9EEA4-8D25-471A-892D-7E2F4A5729E5}">
  <sheetPr codeName="Sheet23"/>
  <dimension ref="A1:G41"/>
  <sheetViews>
    <sheetView zoomScaleNormal="100" zoomScaleSheetLayoutView="100" workbookViewId="0"/>
  </sheetViews>
  <sheetFormatPr defaultColWidth="9.1796875" defaultRowHeight="14"/>
  <cols>
    <col min="1" max="1" width="38.26953125" style="24" customWidth="1"/>
    <col min="2" max="7" width="8.1796875" style="24" customWidth="1"/>
    <col min="8" max="16384" width="9.1796875" style="24"/>
  </cols>
  <sheetData>
    <row r="1" spans="1:7" ht="20">
      <c r="A1" s="23" t="s">
        <v>27</v>
      </c>
      <c r="G1" s="205"/>
    </row>
    <row r="2" spans="1:7">
      <c r="A2" s="25" t="s">
        <v>69</v>
      </c>
    </row>
    <row r="3" spans="1:7" ht="39.5" customHeight="1" thickBot="1">
      <c r="A3" s="1" t="s">
        <v>223</v>
      </c>
      <c r="B3" s="2" t="s">
        <v>80</v>
      </c>
      <c r="C3" s="2" t="s">
        <v>81</v>
      </c>
      <c r="D3" s="2" t="s">
        <v>82</v>
      </c>
      <c r="E3" s="2" t="s">
        <v>83</v>
      </c>
      <c r="F3" s="2" t="s">
        <v>84</v>
      </c>
      <c r="G3" s="2" t="s">
        <v>85</v>
      </c>
    </row>
    <row r="4" spans="1:7">
      <c r="A4" s="6" t="s">
        <v>7</v>
      </c>
      <c r="B4" s="119">
        <v>5346</v>
      </c>
      <c r="C4" s="67">
        <v>5338</v>
      </c>
      <c r="D4" s="67">
        <v>0</v>
      </c>
      <c r="E4" s="119">
        <v>2729</v>
      </c>
      <c r="F4" s="67">
        <v>2617</v>
      </c>
      <c r="G4" s="67">
        <v>4</v>
      </c>
    </row>
    <row r="5" spans="1:7">
      <c r="A5" s="6" t="s">
        <v>8</v>
      </c>
      <c r="B5" s="119">
        <v>764</v>
      </c>
      <c r="C5" s="67">
        <v>798</v>
      </c>
      <c r="D5" s="67">
        <v>-4</v>
      </c>
      <c r="E5" s="119">
        <v>383</v>
      </c>
      <c r="F5" s="67">
        <v>381</v>
      </c>
      <c r="G5" s="67">
        <v>1</v>
      </c>
    </row>
    <row r="6" spans="1:7">
      <c r="A6" s="39" t="s">
        <v>372</v>
      </c>
      <c r="B6" s="308">
        <v>6110</v>
      </c>
      <c r="C6" s="197">
        <v>6136</v>
      </c>
      <c r="D6" s="197">
        <v>0</v>
      </c>
      <c r="E6" s="308">
        <v>3112</v>
      </c>
      <c r="F6" s="197">
        <v>2998</v>
      </c>
      <c r="G6" s="197">
        <v>4</v>
      </c>
    </row>
    <row r="7" spans="1:7">
      <c r="A7" s="186" t="s">
        <v>9</v>
      </c>
      <c r="B7" s="139">
        <v>-2727</v>
      </c>
      <c r="C7" s="60">
        <v>-2626</v>
      </c>
      <c r="D7" s="60">
        <v>4</v>
      </c>
      <c r="E7" s="139">
        <v>-1422</v>
      </c>
      <c r="F7" s="60">
        <v>-1305</v>
      </c>
      <c r="G7" s="60">
        <v>9</v>
      </c>
    </row>
    <row r="8" spans="1:7">
      <c r="A8" s="187" t="s">
        <v>87</v>
      </c>
      <c r="B8" s="140">
        <v>3383</v>
      </c>
      <c r="C8" s="68">
        <v>3510</v>
      </c>
      <c r="D8" s="68">
        <v>-4</v>
      </c>
      <c r="E8" s="140">
        <v>1690</v>
      </c>
      <c r="F8" s="68">
        <v>1693</v>
      </c>
      <c r="G8" s="68">
        <v>0</v>
      </c>
    </row>
    <row r="9" spans="1:7">
      <c r="A9" s="6" t="s">
        <v>88</v>
      </c>
      <c r="B9" s="139">
        <v>-245</v>
      </c>
      <c r="C9" s="60">
        <v>-142</v>
      </c>
      <c r="D9" s="60">
        <v>73</v>
      </c>
      <c r="E9" s="139">
        <v>-119</v>
      </c>
      <c r="F9" s="60">
        <v>-126</v>
      </c>
      <c r="G9" s="60">
        <v>-6</v>
      </c>
    </row>
    <row r="10" spans="1:7">
      <c r="A10" s="188" t="s">
        <v>373</v>
      </c>
      <c r="B10" s="140">
        <v>3138</v>
      </c>
      <c r="C10" s="68">
        <v>3368</v>
      </c>
      <c r="D10" s="68">
        <v>-7</v>
      </c>
      <c r="E10" s="140">
        <v>1571</v>
      </c>
      <c r="F10" s="68">
        <v>1567</v>
      </c>
      <c r="G10" s="68">
        <v>0</v>
      </c>
    </row>
    <row r="11" spans="1:7">
      <c r="A11" s="186" t="s">
        <v>147</v>
      </c>
      <c r="B11" s="119">
        <v>-952</v>
      </c>
      <c r="C11" s="67">
        <v>-1012</v>
      </c>
      <c r="D11" s="67">
        <v>-6</v>
      </c>
      <c r="E11" s="119">
        <v>-475</v>
      </c>
      <c r="F11" s="67">
        <v>-477</v>
      </c>
      <c r="G11" s="67">
        <v>0</v>
      </c>
    </row>
    <row r="12" spans="1:7" ht="14.5" thickBot="1">
      <c r="A12" s="194" t="s">
        <v>148</v>
      </c>
      <c r="B12" s="162">
        <v>2186</v>
      </c>
      <c r="C12" s="63">
        <v>2356</v>
      </c>
      <c r="D12" s="63">
        <v>-7</v>
      </c>
      <c r="E12" s="162">
        <v>1096</v>
      </c>
      <c r="F12" s="63">
        <v>1090</v>
      </c>
      <c r="G12" s="63">
        <v>1</v>
      </c>
    </row>
    <row r="13" spans="1:7">
      <c r="A13" s="6"/>
      <c r="B13" s="119"/>
      <c r="C13" s="67"/>
      <c r="D13" s="67"/>
      <c r="E13" s="119"/>
      <c r="F13" s="67"/>
      <c r="G13" s="67"/>
    </row>
    <row r="14" spans="1:7">
      <c r="A14" s="6" t="s">
        <v>118</v>
      </c>
      <c r="B14" s="94">
        <v>44.63</v>
      </c>
      <c r="C14" s="141">
        <v>42.8</v>
      </c>
      <c r="D14" s="43">
        <v>183</v>
      </c>
      <c r="E14" s="94">
        <v>45.69</v>
      </c>
      <c r="F14" s="141">
        <v>43.53</v>
      </c>
      <c r="G14" s="43">
        <v>216</v>
      </c>
    </row>
    <row r="15" spans="1:7" ht="14.5" thickBot="1">
      <c r="A15" s="189" t="s">
        <v>374</v>
      </c>
      <c r="B15" s="352">
        <v>4.8499999999999996</v>
      </c>
      <c r="C15" s="353">
        <v>5.35</v>
      </c>
      <c r="D15" s="215">
        <v>-50</v>
      </c>
      <c r="E15" s="352">
        <v>4.76</v>
      </c>
      <c r="F15" s="353">
        <v>4.9400000000000004</v>
      </c>
      <c r="G15" s="215">
        <v>-18</v>
      </c>
    </row>
    <row r="16" spans="1:7">
      <c r="A16" s="354"/>
    </row>
    <row r="17" spans="1:7" ht="37" customHeight="1" thickBot="1">
      <c r="A17" s="466" t="s">
        <v>375</v>
      </c>
      <c r="B17" s="2" t="s">
        <v>196</v>
      </c>
      <c r="C17" s="2" t="s">
        <v>198</v>
      </c>
      <c r="D17" s="2" t="s">
        <v>82</v>
      </c>
      <c r="E17" s="2" t="s">
        <v>196</v>
      </c>
      <c r="F17" s="2" t="s">
        <v>197</v>
      </c>
      <c r="G17" s="2" t="s">
        <v>85</v>
      </c>
    </row>
    <row r="18" spans="1:7">
      <c r="A18" s="30" t="s">
        <v>141</v>
      </c>
      <c r="B18" s="303"/>
      <c r="C18" s="177"/>
      <c r="D18" s="177"/>
      <c r="E18" s="303"/>
      <c r="F18" s="177"/>
      <c r="G18" s="177"/>
    </row>
    <row r="19" spans="1:7">
      <c r="A19" s="294" t="s">
        <v>182</v>
      </c>
      <c r="B19" s="122">
        <v>70.599999999999994</v>
      </c>
      <c r="C19" s="72">
        <v>65.2</v>
      </c>
      <c r="D19" s="67">
        <v>8</v>
      </c>
      <c r="E19" s="122">
        <v>70.599999999999994</v>
      </c>
      <c r="F19" s="72">
        <v>66.599999999999994</v>
      </c>
      <c r="G19" s="67">
        <v>6</v>
      </c>
    </row>
    <row r="20" spans="1:7">
      <c r="A20" s="294" t="s">
        <v>183</v>
      </c>
      <c r="B20" s="122">
        <v>32</v>
      </c>
      <c r="C20" s="72">
        <v>29.1</v>
      </c>
      <c r="D20" s="67">
        <v>10</v>
      </c>
      <c r="E20" s="122">
        <v>32</v>
      </c>
      <c r="F20" s="72">
        <v>29.6</v>
      </c>
      <c r="G20" s="67">
        <v>8</v>
      </c>
    </row>
    <row r="21" spans="1:7">
      <c r="A21" s="294" t="s">
        <v>184</v>
      </c>
      <c r="B21" s="122">
        <v>49.7</v>
      </c>
      <c r="C21" s="72">
        <v>50</v>
      </c>
      <c r="D21" s="67">
        <v>-1</v>
      </c>
      <c r="E21" s="122">
        <v>49.7</v>
      </c>
      <c r="F21" s="72">
        <v>52.1</v>
      </c>
      <c r="G21" s="67">
        <v>-5</v>
      </c>
    </row>
    <row r="22" spans="1:7">
      <c r="A22" s="260" t="s">
        <v>207</v>
      </c>
      <c r="B22" s="147">
        <v>152.30000000000001</v>
      </c>
      <c r="C22" s="84">
        <v>144.30000000000001</v>
      </c>
      <c r="D22" s="59">
        <v>6</v>
      </c>
      <c r="E22" s="147">
        <v>152.30000000000001</v>
      </c>
      <c r="F22" s="84">
        <v>148.29999999999998</v>
      </c>
      <c r="G22" s="59">
        <v>3</v>
      </c>
    </row>
    <row r="23" spans="1:7">
      <c r="A23" s="30" t="s">
        <v>1</v>
      </c>
      <c r="B23" s="122"/>
      <c r="C23" s="72"/>
      <c r="D23" s="67"/>
      <c r="E23" s="122"/>
      <c r="F23" s="72"/>
      <c r="G23" s="67"/>
    </row>
    <row r="24" spans="1:7">
      <c r="A24" s="294" t="s">
        <v>385</v>
      </c>
      <c r="B24" s="122">
        <v>114.2</v>
      </c>
      <c r="C24" s="72">
        <v>99.1</v>
      </c>
      <c r="D24" s="67">
        <v>15</v>
      </c>
      <c r="E24" s="122">
        <v>114.2</v>
      </c>
      <c r="F24" s="72">
        <v>105.8</v>
      </c>
      <c r="G24" s="67">
        <v>8</v>
      </c>
    </row>
    <row r="25" spans="1:7">
      <c r="A25" s="295" t="s">
        <v>386</v>
      </c>
      <c r="B25" s="148">
        <v>1.6</v>
      </c>
      <c r="C25" s="190">
        <v>1.3</v>
      </c>
      <c r="D25" s="60">
        <v>23</v>
      </c>
      <c r="E25" s="148">
        <v>1.6</v>
      </c>
      <c r="F25" s="190">
        <v>1.5</v>
      </c>
      <c r="G25" s="60">
        <v>7</v>
      </c>
    </row>
    <row r="26" spans="1:7">
      <c r="A26" s="294" t="s">
        <v>218</v>
      </c>
      <c r="B26" s="122">
        <v>115.80000000000001</v>
      </c>
      <c r="C26" s="72">
        <v>100.4</v>
      </c>
      <c r="D26" s="67">
        <v>15</v>
      </c>
      <c r="E26" s="122">
        <v>115.80000000000001</v>
      </c>
      <c r="F26" s="72">
        <v>107.3</v>
      </c>
      <c r="G26" s="67">
        <v>8</v>
      </c>
    </row>
    <row r="27" spans="1:7">
      <c r="A27" s="294" t="s">
        <v>377</v>
      </c>
      <c r="B27" s="122">
        <v>1.4000000000000001</v>
      </c>
      <c r="C27" s="72">
        <v>1.4</v>
      </c>
      <c r="D27" s="67">
        <v>0</v>
      </c>
      <c r="E27" s="122">
        <v>1.4000000000000001</v>
      </c>
      <c r="F27" s="72">
        <v>1.4</v>
      </c>
      <c r="G27" s="67">
        <v>0</v>
      </c>
    </row>
    <row r="28" spans="1:7">
      <c r="A28" s="294" t="s">
        <v>200</v>
      </c>
      <c r="B28" s="122">
        <v>0</v>
      </c>
      <c r="C28" s="72">
        <v>2.1</v>
      </c>
      <c r="D28" s="67">
        <v>-100</v>
      </c>
      <c r="E28" s="122">
        <v>0</v>
      </c>
      <c r="F28" s="72">
        <v>0</v>
      </c>
      <c r="G28" s="67">
        <v>0</v>
      </c>
    </row>
    <row r="29" spans="1:7">
      <c r="A29" s="294" t="s">
        <v>378</v>
      </c>
      <c r="B29" s="122">
        <v>-2</v>
      </c>
      <c r="C29" s="190">
        <v>-1.9</v>
      </c>
      <c r="D29" s="60">
        <v>5</v>
      </c>
      <c r="E29" s="122">
        <v>-2</v>
      </c>
      <c r="F29" s="190">
        <v>-1.9</v>
      </c>
      <c r="G29" s="60">
        <v>5</v>
      </c>
    </row>
    <row r="30" spans="1:7">
      <c r="A30" s="260" t="s">
        <v>379</v>
      </c>
      <c r="B30" s="147">
        <v>115.2</v>
      </c>
      <c r="C30" s="84">
        <v>102</v>
      </c>
      <c r="D30" s="59">
        <v>13</v>
      </c>
      <c r="E30" s="147">
        <v>115.2</v>
      </c>
      <c r="F30" s="84">
        <v>106.8</v>
      </c>
      <c r="G30" s="59">
        <v>8</v>
      </c>
    </row>
    <row r="31" spans="1:7">
      <c r="A31" s="312" t="s">
        <v>10</v>
      </c>
      <c r="B31" s="144">
        <v>132.21</v>
      </c>
      <c r="C31" s="191">
        <v>141.47999999999999</v>
      </c>
      <c r="D31" s="81" t="s">
        <v>98</v>
      </c>
      <c r="E31" s="144">
        <v>132.21</v>
      </c>
      <c r="F31" s="191">
        <v>138.78</v>
      </c>
      <c r="G31" s="81" t="s">
        <v>98</v>
      </c>
    </row>
    <row r="32" spans="1:7">
      <c r="A32" s="177" t="s">
        <v>140</v>
      </c>
      <c r="B32" s="107">
        <v>122.5</v>
      </c>
      <c r="C32" s="52">
        <v>107.1</v>
      </c>
      <c r="D32" s="67">
        <v>14</v>
      </c>
      <c r="E32" s="107">
        <v>122.5</v>
      </c>
      <c r="F32" s="52">
        <v>114.1</v>
      </c>
      <c r="G32" s="67">
        <v>7</v>
      </c>
    </row>
    <row r="33" spans="1:7">
      <c r="A33" s="177" t="s">
        <v>380</v>
      </c>
      <c r="B33" s="107">
        <v>149.69999999999999</v>
      </c>
      <c r="C33" s="52">
        <v>137.80000000000001</v>
      </c>
      <c r="D33" s="67">
        <v>9</v>
      </c>
      <c r="E33" s="107">
        <v>149.69999999999999</v>
      </c>
      <c r="F33" s="52">
        <v>141.9</v>
      </c>
      <c r="G33" s="67">
        <v>5</v>
      </c>
    </row>
    <row r="34" spans="1:7">
      <c r="A34" s="177" t="s">
        <v>381</v>
      </c>
      <c r="B34" s="107">
        <v>92.1</v>
      </c>
      <c r="C34" s="52">
        <v>92.9</v>
      </c>
      <c r="D34" s="67">
        <v>-1</v>
      </c>
      <c r="E34" s="107">
        <v>92.1</v>
      </c>
      <c r="F34" s="52">
        <v>91.3</v>
      </c>
      <c r="G34" s="67">
        <v>1</v>
      </c>
    </row>
    <row r="35" spans="1:7">
      <c r="A35" s="177" t="s">
        <v>159</v>
      </c>
      <c r="B35" s="107">
        <v>110.3</v>
      </c>
      <c r="C35" s="52">
        <v>99.7</v>
      </c>
      <c r="D35" s="67">
        <v>11</v>
      </c>
      <c r="E35" s="107">
        <v>114.39999999999999</v>
      </c>
      <c r="F35" s="52">
        <v>106.3</v>
      </c>
      <c r="G35" s="67">
        <v>8</v>
      </c>
    </row>
    <row r="36" spans="1:7">
      <c r="A36" s="177" t="s">
        <v>382</v>
      </c>
      <c r="B36" s="107">
        <v>11.7</v>
      </c>
      <c r="C36" s="52">
        <v>11.6</v>
      </c>
      <c r="D36" s="67">
        <v>1</v>
      </c>
      <c r="E36" s="107">
        <v>11.8</v>
      </c>
      <c r="F36" s="52">
        <v>11.5</v>
      </c>
      <c r="G36" s="67">
        <v>3</v>
      </c>
    </row>
    <row r="37" spans="1:7">
      <c r="A37" s="177" t="s">
        <v>387</v>
      </c>
      <c r="B37" s="107">
        <v>166.7</v>
      </c>
      <c r="C37" s="52">
        <v>153.10000000000002</v>
      </c>
      <c r="D37" s="67">
        <v>9</v>
      </c>
      <c r="E37" s="107">
        <v>166.7</v>
      </c>
      <c r="F37" s="52">
        <v>154.5</v>
      </c>
      <c r="G37" s="67">
        <v>8</v>
      </c>
    </row>
    <row r="38" spans="1:7">
      <c r="A38" s="30" t="s">
        <v>26</v>
      </c>
      <c r="B38" s="107"/>
      <c r="C38" s="52"/>
      <c r="D38" s="67"/>
      <c r="E38" s="107"/>
      <c r="F38" s="52"/>
      <c r="G38" s="67"/>
    </row>
    <row r="39" spans="1:7">
      <c r="A39" s="256" t="s">
        <v>136</v>
      </c>
      <c r="B39" s="145">
        <v>0.23</v>
      </c>
      <c r="C39" s="192">
        <v>0.14000000000000001</v>
      </c>
      <c r="D39" s="43">
        <v>9</v>
      </c>
      <c r="E39" s="145">
        <v>0.21</v>
      </c>
      <c r="F39" s="192">
        <v>0.24</v>
      </c>
      <c r="G39" s="43">
        <v>-3</v>
      </c>
    </row>
    <row r="40" spans="1:7">
      <c r="A40" s="256" t="s">
        <v>388</v>
      </c>
      <c r="B40" s="145">
        <v>0.5</v>
      </c>
      <c r="C40" s="192">
        <v>0.68</v>
      </c>
      <c r="D40" s="43">
        <v>-18</v>
      </c>
      <c r="E40" s="145">
        <v>0.5</v>
      </c>
      <c r="F40" s="192">
        <v>0.55999999999999994</v>
      </c>
      <c r="G40" s="43">
        <v>-6</v>
      </c>
    </row>
    <row r="41" spans="1:7" ht="14.5" thickBot="1">
      <c r="A41" s="341" t="s">
        <v>384</v>
      </c>
      <c r="B41" s="158">
        <v>5.01</v>
      </c>
      <c r="C41" s="193">
        <v>5.56</v>
      </c>
      <c r="D41" s="215">
        <v>-55</v>
      </c>
      <c r="E41" s="158">
        <v>5.01</v>
      </c>
      <c r="F41" s="193">
        <v>5.26</v>
      </c>
      <c r="G41" s="215">
        <v>-25</v>
      </c>
    </row>
  </sheetData>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BAECC-8D50-43DC-9AB0-9467BA42C7C8}">
  <sheetPr codeName="Sheet24"/>
  <dimension ref="A1:G46"/>
  <sheetViews>
    <sheetView zoomScaleNormal="100" zoomScaleSheetLayoutView="100" workbookViewId="0"/>
  </sheetViews>
  <sheetFormatPr defaultColWidth="9.1796875" defaultRowHeight="14"/>
  <cols>
    <col min="1" max="1" width="38.26953125" style="24" customWidth="1"/>
    <col min="2" max="4" width="9.1796875" style="24" customWidth="1"/>
    <col min="5" max="16384" width="9.1796875" style="24"/>
  </cols>
  <sheetData>
    <row r="1" spans="1:7" ht="20">
      <c r="A1" s="23" t="s">
        <v>27</v>
      </c>
      <c r="G1" s="205"/>
    </row>
    <row r="2" spans="1:7">
      <c r="A2" s="25" t="s">
        <v>70</v>
      </c>
    </row>
    <row r="3" spans="1:7" ht="38.5" customHeight="1" thickBot="1">
      <c r="A3" s="1" t="s">
        <v>223</v>
      </c>
      <c r="B3" s="2" t="s">
        <v>80</v>
      </c>
      <c r="C3" s="2" t="s">
        <v>81</v>
      </c>
      <c r="D3" s="2" t="s">
        <v>82</v>
      </c>
      <c r="E3" s="2" t="s">
        <v>83</v>
      </c>
      <c r="F3" s="2" t="s">
        <v>84</v>
      </c>
      <c r="G3" s="2" t="s">
        <v>85</v>
      </c>
    </row>
    <row r="4" spans="1:7">
      <c r="A4" s="6" t="s">
        <v>7</v>
      </c>
      <c r="B4" s="95">
        <v>2413</v>
      </c>
      <c r="C4" s="9">
        <v>2240</v>
      </c>
      <c r="D4" s="67">
        <v>8</v>
      </c>
      <c r="E4" s="95">
        <v>1232</v>
      </c>
      <c r="F4" s="9">
        <v>1181</v>
      </c>
      <c r="G4" s="67">
        <v>4</v>
      </c>
    </row>
    <row r="5" spans="1:7">
      <c r="A5" s="6" t="s">
        <v>8</v>
      </c>
      <c r="B5" s="95">
        <v>1395</v>
      </c>
      <c r="C5" s="9">
        <v>1265</v>
      </c>
      <c r="D5" s="67">
        <v>10</v>
      </c>
      <c r="E5" s="95">
        <v>741</v>
      </c>
      <c r="F5" s="9">
        <v>654</v>
      </c>
      <c r="G5" s="67">
        <v>13</v>
      </c>
    </row>
    <row r="6" spans="1:7">
      <c r="A6" s="39" t="s">
        <v>372</v>
      </c>
      <c r="B6" s="149">
        <v>3808</v>
      </c>
      <c r="C6" s="83">
        <v>3505</v>
      </c>
      <c r="D6" s="197">
        <v>9</v>
      </c>
      <c r="E6" s="149">
        <v>1973</v>
      </c>
      <c r="F6" s="83">
        <v>1835</v>
      </c>
      <c r="G6" s="197">
        <v>8</v>
      </c>
    </row>
    <row r="7" spans="1:7">
      <c r="A7" s="186" t="s">
        <v>9</v>
      </c>
      <c r="B7" s="139">
        <v>-1647</v>
      </c>
      <c r="C7" s="60">
        <v>-1465</v>
      </c>
      <c r="D7" s="60">
        <v>12</v>
      </c>
      <c r="E7" s="139">
        <v>-836</v>
      </c>
      <c r="F7" s="60">
        <v>-811</v>
      </c>
      <c r="G7" s="60">
        <v>3</v>
      </c>
    </row>
    <row r="8" spans="1:7">
      <c r="A8" s="187" t="s">
        <v>87</v>
      </c>
      <c r="B8" s="96">
        <v>2161</v>
      </c>
      <c r="C8" s="44">
        <v>2040</v>
      </c>
      <c r="D8" s="68">
        <v>6</v>
      </c>
      <c r="E8" s="96">
        <v>1137</v>
      </c>
      <c r="F8" s="44">
        <v>1024</v>
      </c>
      <c r="G8" s="68">
        <v>11</v>
      </c>
    </row>
    <row r="9" spans="1:7">
      <c r="A9" s="6" t="s">
        <v>88</v>
      </c>
      <c r="B9" s="101">
        <v>1</v>
      </c>
      <c r="C9" s="56">
        <v>-120</v>
      </c>
      <c r="D9" s="60" t="s">
        <v>98</v>
      </c>
      <c r="E9" s="101">
        <v>-38</v>
      </c>
      <c r="F9" s="56">
        <v>39</v>
      </c>
      <c r="G9" s="60" t="s">
        <v>98</v>
      </c>
    </row>
    <row r="10" spans="1:7">
      <c r="A10" s="188" t="s">
        <v>373</v>
      </c>
      <c r="B10" s="96">
        <v>2162</v>
      </c>
      <c r="C10" s="44">
        <v>1920</v>
      </c>
      <c r="D10" s="68">
        <v>13</v>
      </c>
      <c r="E10" s="96">
        <v>1099</v>
      </c>
      <c r="F10" s="44">
        <v>1063</v>
      </c>
      <c r="G10" s="68">
        <v>3</v>
      </c>
    </row>
    <row r="11" spans="1:7">
      <c r="A11" s="186" t="s">
        <v>147</v>
      </c>
      <c r="B11" s="119">
        <v>-587</v>
      </c>
      <c r="C11" s="67">
        <v>-553</v>
      </c>
      <c r="D11" s="67">
        <v>6</v>
      </c>
      <c r="E11" s="119">
        <v>-299</v>
      </c>
      <c r="F11" s="67">
        <v>-288</v>
      </c>
      <c r="G11" s="67">
        <v>4</v>
      </c>
    </row>
    <row r="12" spans="1:7" ht="14.5" thickBot="1">
      <c r="A12" s="194" t="s">
        <v>148</v>
      </c>
      <c r="B12" s="162">
        <v>1575</v>
      </c>
      <c r="C12" s="63">
        <v>1367</v>
      </c>
      <c r="D12" s="63">
        <v>15</v>
      </c>
      <c r="E12" s="162">
        <v>800</v>
      </c>
      <c r="F12" s="63">
        <v>775</v>
      </c>
      <c r="G12" s="63">
        <v>3</v>
      </c>
    </row>
    <row r="13" spans="1:7">
      <c r="A13" s="6"/>
      <c r="B13" s="119"/>
      <c r="C13" s="67"/>
      <c r="D13" s="67"/>
      <c r="E13" s="119"/>
      <c r="F13" s="67"/>
      <c r="G13" s="67"/>
    </row>
    <row r="14" spans="1:7">
      <c r="A14" s="6" t="s">
        <v>118</v>
      </c>
      <c r="B14" s="94">
        <v>43.25</v>
      </c>
      <c r="C14" s="141">
        <v>41.8</v>
      </c>
      <c r="D14" s="43">
        <v>145</v>
      </c>
      <c r="E14" s="94">
        <v>42.37</v>
      </c>
      <c r="F14" s="141">
        <v>44.2</v>
      </c>
      <c r="G14" s="43">
        <v>-183</v>
      </c>
    </row>
    <row r="15" spans="1:7">
      <c r="A15" s="6" t="s">
        <v>374</v>
      </c>
      <c r="B15" s="94">
        <v>1.78</v>
      </c>
      <c r="C15" s="141">
        <v>1.83</v>
      </c>
      <c r="D15" s="43">
        <v>-5</v>
      </c>
      <c r="E15" s="94">
        <v>1.79</v>
      </c>
      <c r="F15" s="141">
        <v>1.76</v>
      </c>
      <c r="G15" s="43">
        <v>3</v>
      </c>
    </row>
    <row r="16" spans="1:7" ht="14.5" thickBot="1">
      <c r="A16" s="189" t="s">
        <v>389</v>
      </c>
      <c r="B16" s="352">
        <v>2</v>
      </c>
      <c r="C16" s="353">
        <v>2.1</v>
      </c>
      <c r="D16" s="215">
        <v>-10</v>
      </c>
      <c r="E16" s="352">
        <v>1.98</v>
      </c>
      <c r="F16" s="353">
        <v>2.0299999999999998</v>
      </c>
      <c r="G16" s="215">
        <v>-5</v>
      </c>
    </row>
    <row r="18" spans="1:7" ht="38" customHeight="1" thickBot="1">
      <c r="A18" s="466" t="s">
        <v>375</v>
      </c>
      <c r="B18" s="2" t="s">
        <v>196</v>
      </c>
      <c r="C18" s="2" t="s">
        <v>198</v>
      </c>
      <c r="D18" s="2" t="s">
        <v>82</v>
      </c>
      <c r="E18" s="2" t="s">
        <v>196</v>
      </c>
      <c r="F18" s="2" t="s">
        <v>197</v>
      </c>
      <c r="G18" s="2" t="s">
        <v>85</v>
      </c>
    </row>
    <row r="19" spans="1:7">
      <c r="A19" s="30" t="s">
        <v>141</v>
      </c>
      <c r="B19" s="122"/>
      <c r="C19" s="72"/>
      <c r="D19" s="52"/>
      <c r="E19" s="122"/>
      <c r="F19" s="72"/>
      <c r="G19" s="52"/>
    </row>
    <row r="20" spans="1:7">
      <c r="A20" s="294" t="s">
        <v>390</v>
      </c>
      <c r="B20" s="122">
        <v>70.900000000000006</v>
      </c>
      <c r="C20" s="72">
        <v>64.2</v>
      </c>
      <c r="D20" s="67">
        <v>10</v>
      </c>
      <c r="E20" s="122">
        <v>70.900000000000006</v>
      </c>
      <c r="F20" s="72">
        <v>66.5</v>
      </c>
      <c r="G20" s="67">
        <v>7</v>
      </c>
    </row>
    <row r="21" spans="1:7">
      <c r="A21" s="294" t="s">
        <v>183</v>
      </c>
      <c r="B21" s="122">
        <v>12.6</v>
      </c>
      <c r="C21" s="72">
        <v>10.4</v>
      </c>
      <c r="D21" s="67">
        <v>21</v>
      </c>
      <c r="E21" s="122">
        <v>12.6</v>
      </c>
      <c r="F21" s="72">
        <v>10</v>
      </c>
      <c r="G21" s="67">
        <v>26</v>
      </c>
    </row>
    <row r="22" spans="1:7">
      <c r="A22" s="294" t="s">
        <v>184</v>
      </c>
      <c r="B22" s="122">
        <v>47.9</v>
      </c>
      <c r="C22" s="72">
        <v>45.2</v>
      </c>
      <c r="D22" s="67">
        <v>6</v>
      </c>
      <c r="E22" s="122">
        <v>47.9</v>
      </c>
      <c r="F22" s="72">
        <v>45.8</v>
      </c>
      <c r="G22" s="67">
        <v>5</v>
      </c>
    </row>
    <row r="23" spans="1:7">
      <c r="A23" s="261" t="s">
        <v>207</v>
      </c>
      <c r="B23" s="147">
        <v>131.4</v>
      </c>
      <c r="C23" s="84">
        <v>119.8</v>
      </c>
      <c r="D23" s="59">
        <v>10</v>
      </c>
      <c r="E23" s="147">
        <v>131.4</v>
      </c>
      <c r="F23" s="84">
        <v>122.3</v>
      </c>
      <c r="G23" s="59">
        <v>7</v>
      </c>
    </row>
    <row r="24" spans="1:7">
      <c r="A24" s="30" t="s">
        <v>1</v>
      </c>
      <c r="B24" s="303"/>
      <c r="C24" s="72"/>
      <c r="D24" s="67"/>
      <c r="E24" s="303"/>
      <c r="F24" s="72"/>
      <c r="G24" s="67"/>
    </row>
    <row r="25" spans="1:7">
      <c r="A25" s="294" t="s">
        <v>1</v>
      </c>
      <c r="B25" s="122">
        <v>118.1</v>
      </c>
      <c r="C25" s="72">
        <v>101</v>
      </c>
      <c r="D25" s="67">
        <v>17</v>
      </c>
      <c r="E25" s="122">
        <v>118.1</v>
      </c>
      <c r="F25" s="72">
        <v>107.5</v>
      </c>
      <c r="G25" s="67">
        <v>10</v>
      </c>
    </row>
    <row r="26" spans="1:7">
      <c r="A26" s="294" t="s">
        <v>378</v>
      </c>
      <c r="B26" s="148">
        <v>-0.4</v>
      </c>
      <c r="C26" s="190">
        <v>-0.4</v>
      </c>
      <c r="D26" s="60">
        <v>0</v>
      </c>
      <c r="E26" s="148">
        <v>-0.4</v>
      </c>
      <c r="F26" s="190">
        <v>-0.5</v>
      </c>
      <c r="G26" s="60">
        <v>-20</v>
      </c>
    </row>
    <row r="27" spans="1:7">
      <c r="A27" s="260" t="s">
        <v>379</v>
      </c>
      <c r="B27" s="147">
        <v>117.7</v>
      </c>
      <c r="C27" s="84">
        <v>100.6</v>
      </c>
      <c r="D27" s="62">
        <v>17</v>
      </c>
      <c r="E27" s="147">
        <v>117.7</v>
      </c>
      <c r="F27" s="84">
        <v>107</v>
      </c>
      <c r="G27" s="62">
        <v>10</v>
      </c>
    </row>
    <row r="28" spans="1:7">
      <c r="A28" s="312" t="s">
        <v>10</v>
      </c>
      <c r="B28" s="144">
        <v>111.62</v>
      </c>
      <c r="C28" s="191">
        <v>119.1</v>
      </c>
      <c r="D28" s="81" t="s">
        <v>98</v>
      </c>
      <c r="E28" s="144">
        <v>111.62</v>
      </c>
      <c r="F28" s="191">
        <v>114.33</v>
      </c>
      <c r="G28" s="81">
        <v>-271</v>
      </c>
    </row>
    <row r="29" spans="1:7">
      <c r="A29" s="177" t="s">
        <v>140</v>
      </c>
      <c r="B29" s="107">
        <v>156.6</v>
      </c>
      <c r="C29" s="52">
        <v>137.19999999999999</v>
      </c>
      <c r="D29" s="67">
        <v>14</v>
      </c>
      <c r="E29" s="107">
        <v>156.6</v>
      </c>
      <c r="F29" s="52">
        <v>140.69999999999999</v>
      </c>
      <c r="G29" s="67">
        <v>11</v>
      </c>
    </row>
    <row r="30" spans="1:7">
      <c r="A30" s="177" t="s">
        <v>380</v>
      </c>
      <c r="B30" s="107">
        <v>248.5</v>
      </c>
      <c r="C30" s="52">
        <v>216.2</v>
      </c>
      <c r="D30" s="67">
        <v>15</v>
      </c>
      <c r="E30" s="107">
        <v>248.5</v>
      </c>
      <c r="F30" s="52">
        <v>231</v>
      </c>
      <c r="G30" s="67">
        <v>8</v>
      </c>
    </row>
    <row r="31" spans="1:7">
      <c r="A31" s="177" t="s">
        <v>381</v>
      </c>
      <c r="B31" s="107">
        <v>92.6</v>
      </c>
      <c r="C31" s="52">
        <v>83</v>
      </c>
      <c r="D31" s="67">
        <v>12</v>
      </c>
      <c r="E31" s="107">
        <v>92.6</v>
      </c>
      <c r="F31" s="52">
        <v>86.7</v>
      </c>
      <c r="G31" s="67">
        <v>7</v>
      </c>
    </row>
    <row r="32" spans="1:7">
      <c r="A32" s="177" t="s">
        <v>159</v>
      </c>
      <c r="B32" s="107">
        <v>135.80000000000001</v>
      </c>
      <c r="C32" s="52">
        <v>122.2</v>
      </c>
      <c r="D32" s="67">
        <v>11</v>
      </c>
      <c r="E32" s="107">
        <v>137.4</v>
      </c>
      <c r="F32" s="52">
        <v>134.19999999999999</v>
      </c>
      <c r="G32" s="67">
        <v>2</v>
      </c>
    </row>
    <row r="33" spans="1:7">
      <c r="A33" s="177" t="s">
        <v>391</v>
      </c>
      <c r="B33" s="107">
        <v>108.2</v>
      </c>
      <c r="C33" s="52">
        <v>94.5</v>
      </c>
      <c r="D33" s="67">
        <v>14</v>
      </c>
      <c r="E33" s="107">
        <v>111</v>
      </c>
      <c r="F33" s="52">
        <v>105.4</v>
      </c>
      <c r="G33" s="67">
        <v>5</v>
      </c>
    </row>
    <row r="34" spans="1:7">
      <c r="A34" s="177" t="s">
        <v>382</v>
      </c>
      <c r="B34" s="107">
        <v>10.7</v>
      </c>
      <c r="C34" s="52">
        <v>9.6</v>
      </c>
      <c r="D34" s="67">
        <v>11</v>
      </c>
      <c r="E34" s="107">
        <v>10.8</v>
      </c>
      <c r="F34" s="52">
        <v>10.5</v>
      </c>
      <c r="G34" s="67">
        <v>3</v>
      </c>
    </row>
    <row r="35" spans="1:7">
      <c r="A35" s="30" t="s">
        <v>26</v>
      </c>
      <c r="B35" s="107"/>
      <c r="C35" s="52"/>
      <c r="D35" s="67"/>
      <c r="E35" s="107"/>
      <c r="F35" s="52"/>
      <c r="G35" s="67"/>
    </row>
    <row r="36" spans="1:7">
      <c r="A36" s="256" t="s">
        <v>136</v>
      </c>
      <c r="B36" s="145">
        <v>0</v>
      </c>
      <c r="C36" s="192">
        <v>0.13</v>
      </c>
      <c r="D36" s="43">
        <v>-13</v>
      </c>
      <c r="E36" s="145">
        <v>7.0000000000000007E-2</v>
      </c>
      <c r="F36" s="192">
        <v>-7.0000000000000007E-2</v>
      </c>
      <c r="G36" s="43" t="s">
        <v>98</v>
      </c>
    </row>
    <row r="37" spans="1:7">
      <c r="A37" s="256" t="s">
        <v>388</v>
      </c>
      <c r="B37" s="145">
        <v>0.09</v>
      </c>
      <c r="C37" s="192">
        <v>0.05</v>
      </c>
      <c r="D37" s="43">
        <v>4</v>
      </c>
      <c r="E37" s="145">
        <v>0.09</v>
      </c>
      <c r="F37" s="192">
        <v>0.12</v>
      </c>
      <c r="G37" s="43">
        <v>-3</v>
      </c>
    </row>
    <row r="38" spans="1:7" ht="14.5" thickBot="1">
      <c r="A38" s="189" t="s">
        <v>384</v>
      </c>
      <c r="B38" s="352">
        <v>0.7</v>
      </c>
      <c r="C38" s="353">
        <v>0.76</v>
      </c>
      <c r="D38" s="215">
        <v>-6</v>
      </c>
      <c r="E38" s="352">
        <v>0.7</v>
      </c>
      <c r="F38" s="353">
        <v>0.78</v>
      </c>
      <c r="G38" s="215">
        <v>-8</v>
      </c>
    </row>
    <row r="39" spans="1:7">
      <c r="A39" s="256"/>
      <c r="B39" s="256"/>
      <c r="C39" s="256"/>
      <c r="D39" s="256"/>
      <c r="E39" s="256"/>
      <c r="F39" s="256"/>
      <c r="G39" s="256"/>
    </row>
    <row r="40" spans="1:7">
      <c r="A40" s="25" t="s">
        <v>40</v>
      </c>
    </row>
    <row r="41" spans="1:7" ht="39.5" customHeight="1" thickBot="1">
      <c r="A41" s="466" t="s">
        <v>223</v>
      </c>
      <c r="B41" s="2" t="s">
        <v>80</v>
      </c>
      <c r="C41" s="2" t="s">
        <v>81</v>
      </c>
      <c r="D41" s="2" t="s">
        <v>82</v>
      </c>
      <c r="E41" s="2" t="s">
        <v>83</v>
      </c>
      <c r="F41" s="2" t="s">
        <v>84</v>
      </c>
      <c r="G41" s="2" t="s">
        <v>85</v>
      </c>
    </row>
    <row r="42" spans="1:7">
      <c r="A42" s="177" t="s">
        <v>392</v>
      </c>
      <c r="B42" s="95">
        <v>2723</v>
      </c>
      <c r="C42" s="9">
        <v>2561</v>
      </c>
      <c r="D42" s="67">
        <v>6</v>
      </c>
      <c r="E42" s="95">
        <v>1391</v>
      </c>
      <c r="F42" s="9">
        <v>1332</v>
      </c>
      <c r="G42" s="67">
        <v>4</v>
      </c>
    </row>
    <row r="43" spans="1:7">
      <c r="A43" s="177" t="s">
        <v>229</v>
      </c>
      <c r="B43" s="95">
        <v>879</v>
      </c>
      <c r="C43" s="365">
        <v>846</v>
      </c>
      <c r="D43" s="67">
        <v>4</v>
      </c>
      <c r="E43" s="95">
        <v>458</v>
      </c>
      <c r="F43" s="365">
        <v>421</v>
      </c>
      <c r="G43" s="67">
        <v>9</v>
      </c>
    </row>
    <row r="44" spans="1:7">
      <c r="A44" s="177" t="s">
        <v>393</v>
      </c>
      <c r="B44" s="95">
        <v>0</v>
      </c>
      <c r="C44" s="365">
        <v>-8</v>
      </c>
      <c r="D44" s="67">
        <v>-100</v>
      </c>
      <c r="E44" s="95">
        <v>19</v>
      </c>
      <c r="F44" s="365">
        <v>-19</v>
      </c>
      <c r="G44" s="67" t="s">
        <v>98</v>
      </c>
    </row>
    <row r="45" spans="1:7">
      <c r="A45" s="177" t="s">
        <v>377</v>
      </c>
      <c r="B45" s="95">
        <v>206</v>
      </c>
      <c r="C45" s="9">
        <v>106</v>
      </c>
      <c r="D45" s="67">
        <v>94</v>
      </c>
      <c r="E45" s="95">
        <v>105</v>
      </c>
      <c r="F45" s="9">
        <v>101</v>
      </c>
      <c r="G45" s="67">
        <v>4</v>
      </c>
    </row>
    <row r="46" spans="1:7" ht="14.5" thickBot="1">
      <c r="A46" s="194" t="s">
        <v>40</v>
      </c>
      <c r="B46" s="162">
        <v>3808</v>
      </c>
      <c r="C46" s="63">
        <v>3505</v>
      </c>
      <c r="D46" s="63">
        <v>9</v>
      </c>
      <c r="E46" s="162">
        <v>1973</v>
      </c>
      <c r="F46" s="63">
        <v>1835</v>
      </c>
      <c r="G46" s="63">
        <v>8</v>
      </c>
    </row>
  </sheetData>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8306D-A1BA-46D3-BD92-156D8A196A73}">
  <sheetPr codeName="Sheet25"/>
  <dimension ref="A1:L71"/>
  <sheetViews>
    <sheetView zoomScaleNormal="100" zoomScaleSheetLayoutView="100" workbookViewId="0"/>
  </sheetViews>
  <sheetFormatPr defaultColWidth="9.1796875" defaultRowHeight="14"/>
  <cols>
    <col min="1" max="1" width="38.26953125" style="24" customWidth="1"/>
    <col min="2" max="4" width="9.1796875" style="24" customWidth="1"/>
    <col min="5" max="16384" width="9.1796875" style="24"/>
  </cols>
  <sheetData>
    <row r="1" spans="1:7" ht="20">
      <c r="A1" s="23" t="s">
        <v>27</v>
      </c>
      <c r="G1" s="205"/>
    </row>
    <row r="2" spans="1:7">
      <c r="A2" s="25" t="s">
        <v>71</v>
      </c>
      <c r="G2" s="205"/>
    </row>
    <row r="3" spans="1:7" ht="16" customHeight="1">
      <c r="A3" s="25"/>
      <c r="G3" s="205"/>
    </row>
    <row r="4" spans="1:7">
      <c r="A4" s="25" t="s">
        <v>74</v>
      </c>
    </row>
    <row r="5" spans="1:7" ht="35.5" customHeight="1" thickBot="1">
      <c r="A5" s="1" t="s">
        <v>394</v>
      </c>
      <c r="B5" s="2" t="s">
        <v>80</v>
      </c>
      <c r="C5" s="2" t="s">
        <v>81</v>
      </c>
      <c r="D5" s="2" t="s">
        <v>82</v>
      </c>
      <c r="E5" s="2" t="s">
        <v>83</v>
      </c>
      <c r="F5" s="2" t="s">
        <v>84</v>
      </c>
      <c r="G5" s="2" t="s">
        <v>85</v>
      </c>
    </row>
    <row r="6" spans="1:7">
      <c r="A6" s="6" t="s">
        <v>7</v>
      </c>
      <c r="B6" s="119">
        <v>2819</v>
      </c>
      <c r="C6" s="67">
        <v>2590</v>
      </c>
      <c r="D6" s="67">
        <v>9</v>
      </c>
      <c r="E6" s="119">
        <v>1454</v>
      </c>
      <c r="F6" s="67">
        <v>1365</v>
      </c>
      <c r="G6" s="67">
        <v>7</v>
      </c>
    </row>
    <row r="7" spans="1:7">
      <c r="A7" s="6" t="s">
        <v>8</v>
      </c>
      <c r="B7" s="119">
        <v>270</v>
      </c>
      <c r="C7" s="67">
        <v>279</v>
      </c>
      <c r="D7" s="67">
        <v>-3</v>
      </c>
      <c r="E7" s="119">
        <v>137</v>
      </c>
      <c r="F7" s="67">
        <v>133</v>
      </c>
      <c r="G7" s="67">
        <v>3</v>
      </c>
    </row>
    <row r="8" spans="1:7">
      <c r="A8" s="39" t="s">
        <v>372</v>
      </c>
      <c r="B8" s="308">
        <v>3089</v>
      </c>
      <c r="C8" s="197">
        <v>2869</v>
      </c>
      <c r="D8" s="197">
        <v>8</v>
      </c>
      <c r="E8" s="308">
        <v>1591</v>
      </c>
      <c r="F8" s="197">
        <v>1498</v>
      </c>
      <c r="G8" s="197">
        <v>6</v>
      </c>
    </row>
    <row r="9" spans="1:7">
      <c r="A9" s="186" t="s">
        <v>9</v>
      </c>
      <c r="B9" s="139">
        <v>-1471</v>
      </c>
      <c r="C9" s="60">
        <v>-1369</v>
      </c>
      <c r="D9" s="60">
        <v>7</v>
      </c>
      <c r="E9" s="139">
        <v>-737</v>
      </c>
      <c r="F9" s="60">
        <v>-734</v>
      </c>
      <c r="G9" s="60">
        <v>0</v>
      </c>
    </row>
    <row r="10" spans="1:7">
      <c r="A10" s="187" t="s">
        <v>87</v>
      </c>
      <c r="B10" s="140">
        <v>1618</v>
      </c>
      <c r="C10" s="68">
        <v>1500</v>
      </c>
      <c r="D10" s="68">
        <v>8</v>
      </c>
      <c r="E10" s="140">
        <v>854</v>
      </c>
      <c r="F10" s="68">
        <v>764</v>
      </c>
      <c r="G10" s="68">
        <v>12</v>
      </c>
    </row>
    <row r="11" spans="1:7">
      <c r="A11" s="6" t="s">
        <v>88</v>
      </c>
      <c r="B11" s="139">
        <v>44</v>
      </c>
      <c r="C11" s="60">
        <v>-27</v>
      </c>
      <c r="D11" s="60" t="s">
        <v>98</v>
      </c>
      <c r="E11" s="139">
        <v>77</v>
      </c>
      <c r="F11" s="60">
        <v>-33</v>
      </c>
      <c r="G11" s="60" t="s">
        <v>98</v>
      </c>
    </row>
    <row r="12" spans="1:7">
      <c r="A12" s="188" t="s">
        <v>373</v>
      </c>
      <c r="B12" s="140">
        <v>1662</v>
      </c>
      <c r="C12" s="68">
        <v>1473</v>
      </c>
      <c r="D12" s="68">
        <v>13</v>
      </c>
      <c r="E12" s="140">
        <v>931</v>
      </c>
      <c r="F12" s="68">
        <v>731</v>
      </c>
      <c r="G12" s="68">
        <v>27</v>
      </c>
    </row>
    <row r="13" spans="1:7">
      <c r="A13" s="186" t="s">
        <v>147</v>
      </c>
      <c r="B13" s="119">
        <v>-465</v>
      </c>
      <c r="C13" s="67">
        <v>-412</v>
      </c>
      <c r="D13" s="67">
        <v>13</v>
      </c>
      <c r="E13" s="119">
        <v>-260</v>
      </c>
      <c r="F13" s="67">
        <v>-205</v>
      </c>
      <c r="G13" s="67">
        <v>27</v>
      </c>
    </row>
    <row r="14" spans="1:7" ht="14.5" thickBot="1">
      <c r="A14" s="194" t="s">
        <v>148</v>
      </c>
      <c r="B14" s="162">
        <v>1197</v>
      </c>
      <c r="C14" s="63">
        <v>1061</v>
      </c>
      <c r="D14" s="63">
        <v>13</v>
      </c>
      <c r="E14" s="162">
        <v>671</v>
      </c>
      <c r="F14" s="63">
        <v>526</v>
      </c>
      <c r="G14" s="63">
        <v>28</v>
      </c>
    </row>
    <row r="15" spans="1:7">
      <c r="A15" s="6"/>
      <c r="B15" s="119"/>
      <c r="C15" s="67"/>
      <c r="D15" s="67"/>
      <c r="E15" s="119"/>
      <c r="F15" s="67"/>
      <c r="G15" s="67"/>
    </row>
    <row r="16" spans="1:7">
      <c r="A16" s="6" t="s">
        <v>118</v>
      </c>
      <c r="B16" s="94">
        <v>47.62</v>
      </c>
      <c r="C16" s="141">
        <v>47.72</v>
      </c>
      <c r="D16" s="43">
        <v>-10</v>
      </c>
      <c r="E16" s="94">
        <v>46.32</v>
      </c>
      <c r="F16" s="141">
        <v>49</v>
      </c>
      <c r="G16" s="43">
        <v>-268</v>
      </c>
    </row>
    <row r="17" spans="1:12" ht="14.5" thickBot="1">
      <c r="A17" s="189" t="s">
        <v>374</v>
      </c>
      <c r="B17" s="352">
        <v>2.3199999999999998</v>
      </c>
      <c r="C17" s="353">
        <v>2.17</v>
      </c>
      <c r="D17" s="215">
        <v>15</v>
      </c>
      <c r="E17" s="352">
        <v>2.39</v>
      </c>
      <c r="F17" s="353">
        <v>2.2599999999999998</v>
      </c>
      <c r="G17" s="215">
        <v>13</v>
      </c>
    </row>
    <row r="18" spans="1:12">
      <c r="A18" s="366"/>
      <c r="B18" s="45"/>
      <c r="C18" s="45"/>
      <c r="D18" s="146"/>
      <c r="E18" s="367"/>
      <c r="F18" s="138"/>
      <c r="G18" s="146"/>
      <c r="I18" s="212"/>
    </row>
    <row r="19" spans="1:12" ht="39.5" customHeight="1" thickBot="1">
      <c r="A19" s="466" t="s">
        <v>395</v>
      </c>
      <c r="B19" s="2" t="s">
        <v>196</v>
      </c>
      <c r="C19" s="2" t="s">
        <v>198</v>
      </c>
      <c r="D19" s="2" t="s">
        <v>82</v>
      </c>
      <c r="E19" s="2" t="s">
        <v>196</v>
      </c>
      <c r="F19" s="2" t="s">
        <v>197</v>
      </c>
      <c r="G19" s="2" t="s">
        <v>85</v>
      </c>
    </row>
    <row r="20" spans="1:12">
      <c r="A20" s="30" t="s">
        <v>141</v>
      </c>
      <c r="B20" s="95"/>
      <c r="C20" s="9"/>
      <c r="D20" s="67"/>
      <c r="E20" s="95"/>
      <c r="F20" s="9"/>
      <c r="G20" s="67"/>
    </row>
    <row r="21" spans="1:12">
      <c r="A21" s="294" t="s">
        <v>390</v>
      </c>
      <c r="B21" s="122">
        <v>21.200000000000003</v>
      </c>
      <c r="C21" s="72">
        <v>20.8</v>
      </c>
      <c r="D21" s="67">
        <v>2</v>
      </c>
      <c r="E21" s="122">
        <v>21.200000000000003</v>
      </c>
      <c r="F21" s="72">
        <v>21.4</v>
      </c>
      <c r="G21" s="67">
        <v>-1</v>
      </c>
    </row>
    <row r="22" spans="1:12">
      <c r="A22" s="294" t="s">
        <v>183</v>
      </c>
      <c r="B22" s="122">
        <v>21</v>
      </c>
      <c r="C22" s="72">
        <v>19.399999999999999</v>
      </c>
      <c r="D22" s="67">
        <v>8</v>
      </c>
      <c r="E22" s="122">
        <v>21</v>
      </c>
      <c r="F22" s="72">
        <v>20.7</v>
      </c>
      <c r="G22" s="67">
        <v>2</v>
      </c>
    </row>
    <row r="23" spans="1:12">
      <c r="A23" s="294" t="s">
        <v>184</v>
      </c>
      <c r="B23" s="122">
        <v>38.799999999999997</v>
      </c>
      <c r="C23" s="72">
        <v>39.5</v>
      </c>
      <c r="D23" s="60">
        <v>-2</v>
      </c>
      <c r="E23" s="122">
        <v>38.799999999999997</v>
      </c>
      <c r="F23" s="72">
        <v>38.799999999999997</v>
      </c>
      <c r="G23" s="60">
        <v>0</v>
      </c>
    </row>
    <row r="24" spans="1:12">
      <c r="A24" s="260" t="s">
        <v>207</v>
      </c>
      <c r="B24" s="147">
        <v>81</v>
      </c>
      <c r="C24" s="84">
        <v>79.7</v>
      </c>
      <c r="D24" s="62">
        <v>2</v>
      </c>
      <c r="E24" s="147">
        <v>81</v>
      </c>
      <c r="F24" s="84">
        <v>80.900000000000006</v>
      </c>
      <c r="G24" s="62">
        <v>0</v>
      </c>
      <c r="L24" s="24" t="s">
        <v>44</v>
      </c>
    </row>
    <row r="25" spans="1:12">
      <c r="A25" s="30" t="s">
        <v>1</v>
      </c>
      <c r="B25" s="122"/>
      <c r="C25" s="72"/>
      <c r="D25" s="67"/>
      <c r="E25" s="122"/>
      <c r="F25" s="72"/>
      <c r="G25" s="67"/>
    </row>
    <row r="26" spans="1:12">
      <c r="A26" s="294" t="s">
        <v>396</v>
      </c>
      <c r="B26" s="122">
        <v>71.3</v>
      </c>
      <c r="C26" s="72">
        <v>68</v>
      </c>
      <c r="D26" s="67">
        <v>5</v>
      </c>
      <c r="E26" s="122">
        <v>71.3</v>
      </c>
      <c r="F26" s="72">
        <v>69.5</v>
      </c>
      <c r="G26" s="67">
        <v>3</v>
      </c>
    </row>
    <row r="27" spans="1:12">
      <c r="A27" s="294" t="s">
        <v>156</v>
      </c>
      <c r="B27" s="122">
        <v>34.199999999999996</v>
      </c>
      <c r="C27" s="72">
        <v>33.4</v>
      </c>
      <c r="D27" s="67">
        <v>2</v>
      </c>
      <c r="E27" s="122">
        <v>34.199999999999996</v>
      </c>
      <c r="F27" s="72">
        <v>33</v>
      </c>
      <c r="G27" s="67">
        <v>4</v>
      </c>
    </row>
    <row r="28" spans="1:12">
      <c r="A28" s="294" t="s">
        <v>377</v>
      </c>
      <c r="B28" s="122">
        <v>1.2000000000000002</v>
      </c>
      <c r="C28" s="72">
        <v>1.2</v>
      </c>
      <c r="D28" s="67">
        <v>3</v>
      </c>
      <c r="E28" s="122">
        <v>1.2000000000000002</v>
      </c>
      <c r="F28" s="72">
        <v>1.2</v>
      </c>
      <c r="G28" s="67">
        <v>1</v>
      </c>
    </row>
    <row r="29" spans="1:12">
      <c r="A29" s="295" t="s">
        <v>378</v>
      </c>
      <c r="B29" s="148">
        <v>-0.4</v>
      </c>
      <c r="C29" s="190">
        <v>-0.5</v>
      </c>
      <c r="D29" s="60">
        <v>-20</v>
      </c>
      <c r="E29" s="148">
        <v>-0.4</v>
      </c>
      <c r="F29" s="190">
        <v>-0.5</v>
      </c>
      <c r="G29" s="60">
        <v>-20</v>
      </c>
    </row>
    <row r="30" spans="1:12">
      <c r="A30" s="260" t="s">
        <v>379</v>
      </c>
      <c r="B30" s="147">
        <v>106.3</v>
      </c>
      <c r="C30" s="84">
        <v>102.1</v>
      </c>
      <c r="D30" s="62">
        <v>4</v>
      </c>
      <c r="E30" s="147">
        <v>106.3</v>
      </c>
      <c r="F30" s="84">
        <v>103.2</v>
      </c>
      <c r="G30" s="62">
        <v>3</v>
      </c>
    </row>
    <row r="31" spans="1:12">
      <c r="A31" s="312" t="s">
        <v>10</v>
      </c>
      <c r="B31" s="144">
        <v>76.2</v>
      </c>
      <c r="C31" s="191">
        <v>78.06</v>
      </c>
      <c r="D31" s="81">
        <v>-186</v>
      </c>
      <c r="E31" s="144">
        <v>76.2</v>
      </c>
      <c r="F31" s="191">
        <v>78.39</v>
      </c>
      <c r="G31" s="81">
        <v>-219</v>
      </c>
    </row>
    <row r="32" spans="1:12">
      <c r="A32" s="177" t="s">
        <v>140</v>
      </c>
      <c r="B32" s="107">
        <v>128.80000000000001</v>
      </c>
      <c r="C32" s="52">
        <v>123.5</v>
      </c>
      <c r="D32" s="67">
        <v>4</v>
      </c>
      <c r="E32" s="107">
        <v>128.80000000000001</v>
      </c>
      <c r="F32" s="52">
        <v>125.3</v>
      </c>
      <c r="G32" s="67">
        <v>3</v>
      </c>
    </row>
    <row r="33" spans="1:7">
      <c r="A33" s="177" t="s">
        <v>380</v>
      </c>
      <c r="B33" s="107">
        <v>153</v>
      </c>
      <c r="C33" s="52">
        <v>147.30000000000001</v>
      </c>
      <c r="D33" s="67">
        <v>4</v>
      </c>
      <c r="E33" s="107">
        <v>153</v>
      </c>
      <c r="F33" s="52">
        <v>153</v>
      </c>
      <c r="G33" s="67">
        <v>0</v>
      </c>
    </row>
    <row r="34" spans="1:7">
      <c r="A34" s="177" t="s">
        <v>381</v>
      </c>
      <c r="B34" s="107">
        <v>60.6</v>
      </c>
      <c r="C34" s="52">
        <v>62</v>
      </c>
      <c r="D34" s="67">
        <v>-2</v>
      </c>
      <c r="E34" s="107">
        <v>60.6</v>
      </c>
      <c r="F34" s="52">
        <v>61.1</v>
      </c>
      <c r="G34" s="67">
        <v>-1</v>
      </c>
    </row>
    <row r="35" spans="1:7">
      <c r="A35" s="177" t="s">
        <v>157</v>
      </c>
      <c r="B35" s="107">
        <v>16.8</v>
      </c>
      <c r="C35" s="52">
        <v>17.8</v>
      </c>
      <c r="D35" s="67">
        <v>-6</v>
      </c>
      <c r="E35" s="107">
        <v>16.8</v>
      </c>
      <c r="F35" s="52">
        <v>17.899999999999999</v>
      </c>
      <c r="G35" s="67">
        <v>-6</v>
      </c>
    </row>
    <row r="36" spans="1:7">
      <c r="A36" s="177" t="s">
        <v>159</v>
      </c>
      <c r="B36" s="107">
        <v>121.4</v>
      </c>
      <c r="C36" s="52">
        <v>119.2</v>
      </c>
      <c r="D36" s="67">
        <v>2</v>
      </c>
      <c r="E36" s="107">
        <v>121.5</v>
      </c>
      <c r="F36" s="52">
        <v>121.3</v>
      </c>
      <c r="G36" s="67">
        <v>0</v>
      </c>
    </row>
    <row r="37" spans="1:7">
      <c r="A37" s="177" t="s">
        <v>382</v>
      </c>
      <c r="B37" s="107">
        <v>8.6</v>
      </c>
      <c r="C37" s="52">
        <v>8.1999999999999993</v>
      </c>
      <c r="D37" s="67">
        <v>5</v>
      </c>
      <c r="E37" s="107">
        <v>8.7000000000000011</v>
      </c>
      <c r="F37" s="52">
        <v>8.4</v>
      </c>
      <c r="G37" s="67">
        <v>4</v>
      </c>
    </row>
    <row r="38" spans="1:7">
      <c r="A38" s="256" t="s">
        <v>397</v>
      </c>
      <c r="B38" s="313">
        <v>14.4</v>
      </c>
      <c r="C38" s="368">
        <v>13.2</v>
      </c>
      <c r="D38" s="67">
        <v>9</v>
      </c>
      <c r="E38" s="313">
        <v>14.4</v>
      </c>
      <c r="F38" s="368">
        <v>13.3</v>
      </c>
      <c r="G38" s="67">
        <v>8</v>
      </c>
    </row>
    <row r="39" spans="1:7">
      <c r="A39" s="255" t="s">
        <v>26</v>
      </c>
      <c r="B39" s="145"/>
      <c r="C39" s="192"/>
      <c r="D39" s="43"/>
      <c r="E39" s="145"/>
      <c r="F39" s="192"/>
      <c r="G39" s="43"/>
    </row>
    <row r="40" spans="1:7">
      <c r="A40" s="177" t="s">
        <v>136</v>
      </c>
      <c r="B40" s="100">
        <v>-0.04</v>
      </c>
      <c r="C40" s="45">
        <v>0.03</v>
      </c>
      <c r="D40" s="81" t="s">
        <v>98</v>
      </c>
      <c r="E40" s="100">
        <v>-0.15</v>
      </c>
      <c r="F40" s="45">
        <v>0.06</v>
      </c>
      <c r="G40" s="81" t="s">
        <v>98</v>
      </c>
    </row>
    <row r="41" spans="1:7">
      <c r="A41" s="177" t="s">
        <v>383</v>
      </c>
      <c r="B41" s="100">
        <v>0.46</v>
      </c>
      <c r="C41" s="45">
        <v>0.49</v>
      </c>
      <c r="D41" s="81">
        <v>-3</v>
      </c>
      <c r="E41" s="100">
        <v>0.46</v>
      </c>
      <c r="F41" s="45">
        <v>0.54</v>
      </c>
      <c r="G41" s="81">
        <v>-8</v>
      </c>
    </row>
    <row r="42" spans="1:7">
      <c r="A42" s="177" t="s">
        <v>135</v>
      </c>
      <c r="B42" s="100">
        <v>0.7</v>
      </c>
      <c r="C42" s="45">
        <v>0.87</v>
      </c>
      <c r="D42" s="81">
        <v>-17</v>
      </c>
      <c r="E42" s="100">
        <v>0.7</v>
      </c>
      <c r="F42" s="45">
        <v>0.95</v>
      </c>
      <c r="G42" s="81">
        <v>-25</v>
      </c>
    </row>
    <row r="43" spans="1:7">
      <c r="A43" s="177" t="s">
        <v>388</v>
      </c>
      <c r="B43" s="100">
        <v>0.19</v>
      </c>
      <c r="C43" s="45">
        <v>0.16</v>
      </c>
      <c r="D43" s="81">
        <v>3</v>
      </c>
      <c r="E43" s="100">
        <v>0.19</v>
      </c>
      <c r="F43" s="45">
        <v>0.17</v>
      </c>
      <c r="G43" s="81">
        <v>2</v>
      </c>
    </row>
    <row r="44" spans="1:7" ht="14.5" thickBot="1">
      <c r="A44" s="189" t="s">
        <v>384</v>
      </c>
      <c r="B44" s="352">
        <v>1.47</v>
      </c>
      <c r="C44" s="353">
        <v>1.73</v>
      </c>
      <c r="D44" s="215">
        <v>-26</v>
      </c>
      <c r="E44" s="352">
        <v>1.47</v>
      </c>
      <c r="F44" s="353">
        <v>1.63</v>
      </c>
      <c r="G44" s="215">
        <v>-16</v>
      </c>
    </row>
    <row r="46" spans="1:7">
      <c r="A46" s="25" t="s">
        <v>75</v>
      </c>
    </row>
    <row r="47" spans="1:7" ht="37" customHeight="1" thickBot="1">
      <c r="A47" s="1" t="s">
        <v>223</v>
      </c>
      <c r="B47" s="2" t="s">
        <v>80</v>
      </c>
      <c r="C47" s="2" t="s">
        <v>81</v>
      </c>
      <c r="D47" s="2" t="s">
        <v>82</v>
      </c>
      <c r="E47" s="2" t="s">
        <v>83</v>
      </c>
      <c r="F47" s="2" t="s">
        <v>84</v>
      </c>
      <c r="G47" s="2" t="s">
        <v>85</v>
      </c>
    </row>
    <row r="48" spans="1:7">
      <c r="A48" s="6" t="s">
        <v>7</v>
      </c>
      <c r="B48" s="95">
        <v>2568</v>
      </c>
      <c r="C48" s="9">
        <v>2388</v>
      </c>
      <c r="D48" s="67">
        <v>8</v>
      </c>
      <c r="E48" s="95">
        <v>1332</v>
      </c>
      <c r="F48" s="9">
        <v>1236</v>
      </c>
      <c r="G48" s="67">
        <v>8</v>
      </c>
    </row>
    <row r="49" spans="1:7">
      <c r="A49" s="6" t="s">
        <v>8</v>
      </c>
      <c r="B49" s="95">
        <v>246</v>
      </c>
      <c r="C49" s="9">
        <v>257</v>
      </c>
      <c r="D49" s="67">
        <v>-4</v>
      </c>
      <c r="E49" s="95">
        <v>125</v>
      </c>
      <c r="F49" s="9">
        <v>121</v>
      </c>
      <c r="G49" s="67">
        <v>3</v>
      </c>
    </row>
    <row r="50" spans="1:7">
      <c r="A50" s="188" t="s">
        <v>372</v>
      </c>
      <c r="B50" s="149">
        <v>2814</v>
      </c>
      <c r="C50" s="83">
        <v>2645</v>
      </c>
      <c r="D50" s="197">
        <v>6</v>
      </c>
      <c r="E50" s="149">
        <v>1457</v>
      </c>
      <c r="F50" s="83">
        <v>1357</v>
      </c>
      <c r="G50" s="197">
        <v>7</v>
      </c>
    </row>
    <row r="51" spans="1:7">
      <c r="A51" s="186" t="s">
        <v>9</v>
      </c>
      <c r="B51" s="139">
        <v>-1342</v>
      </c>
      <c r="C51" s="60">
        <v>-1262</v>
      </c>
      <c r="D51" s="60">
        <v>6</v>
      </c>
      <c r="E51" s="139">
        <v>-677</v>
      </c>
      <c r="F51" s="60">
        <v>-665</v>
      </c>
      <c r="G51" s="60">
        <v>2</v>
      </c>
    </row>
    <row r="52" spans="1:7">
      <c r="A52" s="14" t="s">
        <v>87</v>
      </c>
      <c r="B52" s="96">
        <v>1472</v>
      </c>
      <c r="C52" s="44">
        <v>1383</v>
      </c>
      <c r="D52" s="68">
        <v>6</v>
      </c>
      <c r="E52" s="96">
        <v>780</v>
      </c>
      <c r="F52" s="44">
        <v>692</v>
      </c>
      <c r="G52" s="68">
        <v>13</v>
      </c>
    </row>
    <row r="53" spans="1:7">
      <c r="A53" s="186" t="s">
        <v>88</v>
      </c>
      <c r="B53" s="101">
        <v>41</v>
      </c>
      <c r="C53" s="56">
        <v>-25</v>
      </c>
      <c r="D53" s="60" t="s">
        <v>98</v>
      </c>
      <c r="E53" s="101">
        <v>71</v>
      </c>
      <c r="F53" s="56">
        <v>-30</v>
      </c>
      <c r="G53" s="60" t="s">
        <v>98</v>
      </c>
    </row>
    <row r="54" spans="1:7">
      <c r="A54" s="14" t="s">
        <v>373</v>
      </c>
      <c r="B54" s="96">
        <v>1513</v>
      </c>
      <c r="C54" s="44">
        <v>1358</v>
      </c>
      <c r="D54" s="68">
        <v>11</v>
      </c>
      <c r="E54" s="96">
        <v>851</v>
      </c>
      <c r="F54" s="44">
        <v>662</v>
      </c>
      <c r="G54" s="68">
        <v>29</v>
      </c>
    </row>
    <row r="55" spans="1:7">
      <c r="A55" s="6" t="s">
        <v>147</v>
      </c>
      <c r="B55" s="95">
        <v>-423</v>
      </c>
      <c r="C55" s="9">
        <v>-379</v>
      </c>
      <c r="D55" s="67">
        <v>12</v>
      </c>
      <c r="E55" s="95">
        <v>-238</v>
      </c>
      <c r="F55" s="9">
        <v>-185</v>
      </c>
      <c r="G55" s="67">
        <v>29</v>
      </c>
    </row>
    <row r="56" spans="1:7" ht="14.5" thickBot="1">
      <c r="A56" s="194" t="s">
        <v>148</v>
      </c>
      <c r="B56" s="162">
        <v>1090</v>
      </c>
      <c r="C56" s="63">
        <v>979</v>
      </c>
      <c r="D56" s="63">
        <v>11</v>
      </c>
      <c r="E56" s="162">
        <v>613</v>
      </c>
      <c r="F56" s="63">
        <v>477</v>
      </c>
      <c r="G56" s="63">
        <v>29</v>
      </c>
    </row>
    <row r="57" spans="1:7">
      <c r="A57" s="14"/>
      <c r="B57" s="96"/>
      <c r="C57" s="44"/>
      <c r="D57" s="67"/>
      <c r="E57" s="96"/>
      <c r="F57" s="44"/>
      <c r="G57" s="67"/>
    </row>
    <row r="58" spans="1:7">
      <c r="A58" s="6" t="s">
        <v>118</v>
      </c>
      <c r="B58" s="100">
        <v>47.62</v>
      </c>
      <c r="C58" s="45">
        <v>47.72</v>
      </c>
      <c r="D58" s="81">
        <v>-10</v>
      </c>
      <c r="E58" s="100">
        <v>46.32</v>
      </c>
      <c r="F58" s="45">
        <v>49</v>
      </c>
      <c r="G58" s="81">
        <v>-268</v>
      </c>
    </row>
    <row r="59" spans="1:7" ht="14.5" thickBot="1">
      <c r="A59" s="189" t="s">
        <v>374</v>
      </c>
      <c r="B59" s="352">
        <v>2.3199999999999998</v>
      </c>
      <c r="C59" s="353">
        <v>2.17</v>
      </c>
      <c r="D59" s="215">
        <v>15</v>
      </c>
      <c r="E59" s="352">
        <v>2.39</v>
      </c>
      <c r="F59" s="353">
        <v>2.2599999999999998</v>
      </c>
      <c r="G59" s="215">
        <v>13</v>
      </c>
    </row>
    <row r="60" spans="1:7">
      <c r="A60" s="369"/>
      <c r="B60" s="314"/>
      <c r="C60" s="369"/>
      <c r="D60" s="369"/>
      <c r="E60" s="314"/>
      <c r="F60" s="369"/>
      <c r="G60" s="369"/>
    </row>
    <row r="61" spans="1:7" ht="38" customHeight="1" thickBot="1">
      <c r="A61" s="466" t="s">
        <v>375</v>
      </c>
      <c r="B61" s="2" t="s">
        <v>196</v>
      </c>
      <c r="C61" s="2" t="s">
        <v>198</v>
      </c>
      <c r="D61" s="2" t="s">
        <v>82</v>
      </c>
      <c r="E61" s="2" t="s">
        <v>196</v>
      </c>
      <c r="F61" s="2" t="s">
        <v>197</v>
      </c>
      <c r="G61" s="2" t="s">
        <v>85</v>
      </c>
    </row>
    <row r="62" spans="1:7">
      <c r="A62" s="177" t="s">
        <v>141</v>
      </c>
      <c r="B62" s="122">
        <v>71.2</v>
      </c>
      <c r="C62" s="72">
        <v>73.2</v>
      </c>
      <c r="D62" s="67">
        <v>-3</v>
      </c>
      <c r="E62" s="122">
        <v>71.2</v>
      </c>
      <c r="F62" s="72">
        <v>73.599999999999994</v>
      </c>
      <c r="G62" s="67">
        <v>-3</v>
      </c>
    </row>
    <row r="63" spans="1:7">
      <c r="A63" s="177" t="s">
        <v>1</v>
      </c>
      <c r="B63" s="122">
        <v>93.4</v>
      </c>
      <c r="C63" s="72">
        <v>93.8</v>
      </c>
      <c r="D63" s="67">
        <v>0</v>
      </c>
      <c r="E63" s="122">
        <v>93.4</v>
      </c>
      <c r="F63" s="72">
        <v>93.8</v>
      </c>
      <c r="G63" s="67">
        <v>0</v>
      </c>
    </row>
    <row r="64" spans="1:7">
      <c r="A64" s="177" t="s">
        <v>10</v>
      </c>
      <c r="B64" s="100">
        <v>76.2</v>
      </c>
      <c r="C64" s="45">
        <v>78.06</v>
      </c>
      <c r="D64" s="81">
        <v>-186</v>
      </c>
      <c r="E64" s="100">
        <v>76.2</v>
      </c>
      <c r="F64" s="45">
        <v>78.39</v>
      </c>
      <c r="G64" s="81">
        <v>-219</v>
      </c>
    </row>
    <row r="65" spans="1:7">
      <c r="A65" s="177" t="s">
        <v>140</v>
      </c>
      <c r="B65" s="122">
        <v>113.2</v>
      </c>
      <c r="C65" s="72">
        <v>113.5</v>
      </c>
      <c r="D65" s="67">
        <v>0</v>
      </c>
      <c r="E65" s="122">
        <v>113.2</v>
      </c>
      <c r="F65" s="72">
        <v>113.9</v>
      </c>
      <c r="G65" s="67">
        <v>-1</v>
      </c>
    </row>
    <row r="66" spans="1:7">
      <c r="A66" s="177" t="s">
        <v>380</v>
      </c>
      <c r="B66" s="122">
        <v>134.5</v>
      </c>
      <c r="C66" s="72">
        <v>135.30000000000001</v>
      </c>
      <c r="D66" s="67">
        <v>-1</v>
      </c>
      <c r="E66" s="122">
        <v>134.5</v>
      </c>
      <c r="F66" s="72">
        <v>139</v>
      </c>
      <c r="G66" s="67">
        <v>-3</v>
      </c>
    </row>
    <row r="67" spans="1:7">
      <c r="A67" s="177" t="s">
        <v>381</v>
      </c>
      <c r="B67" s="122">
        <v>53.3</v>
      </c>
      <c r="C67" s="72">
        <v>56.9</v>
      </c>
      <c r="D67" s="67">
        <v>-6</v>
      </c>
      <c r="E67" s="122">
        <v>53.3</v>
      </c>
      <c r="F67" s="72">
        <v>55.6</v>
      </c>
      <c r="G67" s="67">
        <v>-4</v>
      </c>
    </row>
    <row r="68" spans="1:7">
      <c r="A68" s="177" t="s">
        <v>157</v>
      </c>
      <c r="B68" s="122">
        <v>14.8</v>
      </c>
      <c r="C68" s="72">
        <v>16.3</v>
      </c>
      <c r="D68" s="67">
        <v>-9</v>
      </c>
      <c r="E68" s="122">
        <v>14.8</v>
      </c>
      <c r="F68" s="72">
        <v>16.2</v>
      </c>
      <c r="G68" s="67">
        <v>-9</v>
      </c>
    </row>
    <row r="69" spans="1:7">
      <c r="A69" s="177" t="s">
        <v>159</v>
      </c>
      <c r="B69" s="122">
        <v>110.5</v>
      </c>
      <c r="C69" s="72">
        <v>110</v>
      </c>
      <c r="D69" s="67">
        <v>0</v>
      </c>
      <c r="E69" s="122">
        <v>111.2</v>
      </c>
      <c r="F69" s="72">
        <v>109.7</v>
      </c>
      <c r="G69" s="67">
        <v>1</v>
      </c>
    </row>
    <row r="70" spans="1:7">
      <c r="A70" s="177" t="s">
        <v>382</v>
      </c>
      <c r="B70" s="122">
        <v>7.8</v>
      </c>
      <c r="C70" s="72">
        <v>7.5</v>
      </c>
      <c r="D70" s="67">
        <v>4</v>
      </c>
      <c r="E70" s="122">
        <v>8</v>
      </c>
      <c r="F70" s="72">
        <v>7.7</v>
      </c>
      <c r="G70" s="67">
        <v>4</v>
      </c>
    </row>
    <row r="71" spans="1:7" ht="14.5" thickBot="1">
      <c r="A71" s="364" t="s">
        <v>397</v>
      </c>
      <c r="B71" s="151">
        <v>12.7</v>
      </c>
      <c r="C71" s="85">
        <v>12.1</v>
      </c>
      <c r="D71" s="82">
        <v>5</v>
      </c>
      <c r="E71" s="151">
        <v>12.7</v>
      </c>
      <c r="F71" s="85">
        <v>12</v>
      </c>
      <c r="G71" s="82">
        <v>6</v>
      </c>
    </row>
  </sheetData>
  <pageMargins left="0.70866141732283472" right="0.70866141732283472" top="0.74803149606299213" bottom="0.74803149606299213" header="0.31496062992125984" footer="0.31496062992125984"/>
  <pageSetup paperSize="9" scale="90" orientation="portrait" r:id="rId1"/>
  <headerFooter>
    <oddFooter>Page &amp;P of &amp;N</oddFooter>
  </headerFooter>
  <rowBreaks count="1" manualBreakCount="1">
    <brk id="45" max="6"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AE30B-4696-4B9B-B9F3-1E0085F05CD4}">
  <sheetPr codeName="Sheet27"/>
  <dimension ref="A1:G12"/>
  <sheetViews>
    <sheetView zoomScaleNormal="100" zoomScaleSheetLayoutView="100" workbookViewId="0"/>
  </sheetViews>
  <sheetFormatPr defaultColWidth="9.1796875" defaultRowHeight="14"/>
  <cols>
    <col min="1" max="1" width="38.26953125" style="24" customWidth="1"/>
    <col min="2" max="4" width="9.1796875" style="24" customWidth="1"/>
    <col min="5" max="16384" width="9.1796875" style="24"/>
  </cols>
  <sheetData>
    <row r="1" spans="1:7" ht="20">
      <c r="A1" s="23" t="s">
        <v>27</v>
      </c>
      <c r="G1" s="205"/>
    </row>
    <row r="2" spans="1:7">
      <c r="A2" s="25" t="s">
        <v>6</v>
      </c>
    </row>
    <row r="3" spans="1:7" ht="41" customHeight="1" thickBot="1">
      <c r="A3" s="1" t="s">
        <v>223</v>
      </c>
      <c r="B3" s="2" t="s">
        <v>80</v>
      </c>
      <c r="C3" s="2" t="s">
        <v>81</v>
      </c>
      <c r="D3" s="2" t="s">
        <v>82</v>
      </c>
      <c r="E3" s="2" t="s">
        <v>83</v>
      </c>
      <c r="F3" s="2" t="s">
        <v>84</v>
      </c>
      <c r="G3" s="2" t="s">
        <v>85</v>
      </c>
    </row>
    <row r="4" spans="1:7">
      <c r="A4" s="6" t="s">
        <v>7</v>
      </c>
      <c r="B4" s="119">
        <v>1283</v>
      </c>
      <c r="C4" s="67">
        <v>1318</v>
      </c>
      <c r="D4" s="67">
        <v>-3</v>
      </c>
      <c r="E4" s="119">
        <v>600</v>
      </c>
      <c r="F4" s="67">
        <v>683</v>
      </c>
      <c r="G4" s="67">
        <v>-12</v>
      </c>
    </row>
    <row r="5" spans="1:7">
      <c r="A5" s="6" t="s">
        <v>8</v>
      </c>
      <c r="B5" s="119">
        <v>25</v>
      </c>
      <c r="C5" s="67">
        <v>-1</v>
      </c>
      <c r="D5" s="67" t="s">
        <v>98</v>
      </c>
      <c r="E5" s="119">
        <v>22</v>
      </c>
      <c r="F5" s="67">
        <v>3</v>
      </c>
      <c r="G5" s="67" t="s">
        <v>98</v>
      </c>
    </row>
    <row r="6" spans="1:7">
      <c r="A6" s="39" t="s">
        <v>372</v>
      </c>
      <c r="B6" s="308">
        <v>1308</v>
      </c>
      <c r="C6" s="197">
        <v>1317</v>
      </c>
      <c r="D6" s="197">
        <v>-1</v>
      </c>
      <c r="E6" s="308">
        <v>622</v>
      </c>
      <c r="F6" s="197">
        <v>686</v>
      </c>
      <c r="G6" s="197">
        <v>-9</v>
      </c>
    </row>
    <row r="7" spans="1:7">
      <c r="A7" s="186" t="s">
        <v>9</v>
      </c>
      <c r="B7" s="139">
        <v>-1268</v>
      </c>
      <c r="C7" s="60">
        <v>-804</v>
      </c>
      <c r="D7" s="60">
        <v>58</v>
      </c>
      <c r="E7" s="139">
        <v>-740</v>
      </c>
      <c r="F7" s="60">
        <v>-528</v>
      </c>
      <c r="G7" s="60">
        <v>40</v>
      </c>
    </row>
    <row r="8" spans="1:7">
      <c r="A8" s="187" t="s">
        <v>87</v>
      </c>
      <c r="B8" s="140">
        <v>40</v>
      </c>
      <c r="C8" s="68">
        <v>513</v>
      </c>
      <c r="D8" s="68">
        <v>-92</v>
      </c>
      <c r="E8" s="140">
        <v>-118</v>
      </c>
      <c r="F8" s="68">
        <v>158</v>
      </c>
      <c r="G8" s="68" t="s">
        <v>98</v>
      </c>
    </row>
    <row r="9" spans="1:7">
      <c r="A9" s="6" t="s">
        <v>88</v>
      </c>
      <c r="B9" s="139">
        <v>-4</v>
      </c>
      <c r="C9" s="60">
        <v>-2</v>
      </c>
      <c r="D9" s="60">
        <v>100</v>
      </c>
      <c r="E9" s="139">
        <v>-15</v>
      </c>
      <c r="F9" s="60">
        <v>11</v>
      </c>
      <c r="G9" s="60" t="s">
        <v>98</v>
      </c>
    </row>
    <row r="10" spans="1:7">
      <c r="A10" s="188" t="s">
        <v>373</v>
      </c>
      <c r="B10" s="140">
        <v>36</v>
      </c>
      <c r="C10" s="68">
        <v>511</v>
      </c>
      <c r="D10" s="68">
        <v>-93</v>
      </c>
      <c r="E10" s="140">
        <v>-133</v>
      </c>
      <c r="F10" s="68">
        <v>169</v>
      </c>
      <c r="G10" s="68" t="s">
        <v>98</v>
      </c>
    </row>
    <row r="11" spans="1:7">
      <c r="A11" s="186" t="s">
        <v>147</v>
      </c>
      <c r="B11" s="119">
        <v>-197</v>
      </c>
      <c r="C11" s="67">
        <v>-284</v>
      </c>
      <c r="D11" s="67">
        <v>-31</v>
      </c>
      <c r="E11" s="119">
        <v>-46</v>
      </c>
      <c r="F11" s="67">
        <v>-151</v>
      </c>
      <c r="G11" s="67">
        <v>-70</v>
      </c>
    </row>
    <row r="12" spans="1:7" ht="14.5" thickBot="1">
      <c r="A12" s="194" t="s">
        <v>148</v>
      </c>
      <c r="B12" s="162">
        <v>-161</v>
      </c>
      <c r="C12" s="63">
        <v>227</v>
      </c>
      <c r="D12" s="63" t="s">
        <v>98</v>
      </c>
      <c r="E12" s="162">
        <v>-179</v>
      </c>
      <c r="F12" s="63">
        <v>18</v>
      </c>
      <c r="G12" s="63" t="s">
        <v>98</v>
      </c>
    </row>
  </sheetData>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BD93D-9CAF-4D65-A11E-17E68D972C5D}">
  <sheetPr codeName="Sheet28"/>
  <dimension ref="A1:H26"/>
  <sheetViews>
    <sheetView zoomScaleNormal="100" zoomScaleSheetLayoutView="100" workbookViewId="0"/>
  </sheetViews>
  <sheetFormatPr defaultColWidth="9.1796875" defaultRowHeight="14"/>
  <cols>
    <col min="1" max="1" width="55.1796875" style="24" customWidth="1"/>
    <col min="2" max="7" width="9.1796875" style="24" customWidth="1"/>
    <col min="8" max="16384" width="9.1796875" style="24"/>
  </cols>
  <sheetData>
    <row r="1" spans="1:8" ht="20">
      <c r="A1" s="23" t="s">
        <v>30</v>
      </c>
      <c r="G1" s="205"/>
    </row>
    <row r="2" spans="1:8">
      <c r="A2" s="25" t="s">
        <v>31</v>
      </c>
    </row>
    <row r="3" spans="1:8" ht="40" customHeight="1" thickBot="1">
      <c r="A3" s="1" t="s">
        <v>4</v>
      </c>
      <c r="B3" s="2" t="s">
        <v>80</v>
      </c>
      <c r="C3" s="2" t="s">
        <v>81</v>
      </c>
      <c r="D3" s="2" t="s">
        <v>82</v>
      </c>
      <c r="E3" s="2" t="s">
        <v>83</v>
      </c>
      <c r="F3" s="2" t="s">
        <v>84</v>
      </c>
      <c r="G3" s="2" t="s">
        <v>85</v>
      </c>
    </row>
    <row r="4" spans="1:8">
      <c r="A4" s="167" t="s">
        <v>398</v>
      </c>
      <c r="B4" s="355"/>
      <c r="E4" s="355"/>
    </row>
    <row r="5" spans="1:8">
      <c r="A5" s="17" t="s">
        <v>399</v>
      </c>
      <c r="B5" s="95">
        <v>53054</v>
      </c>
      <c r="C5" s="9">
        <v>52739</v>
      </c>
      <c r="D5" s="67">
        <v>1</v>
      </c>
      <c r="E5" s="95">
        <v>25947</v>
      </c>
      <c r="F5" s="9">
        <v>27107</v>
      </c>
      <c r="G5" s="67">
        <v>-4</v>
      </c>
    </row>
    <row r="6" spans="1:8">
      <c r="A6" s="17" t="s">
        <v>377</v>
      </c>
      <c r="B6" s="95">
        <v>1988</v>
      </c>
      <c r="C6" s="9">
        <v>1608</v>
      </c>
      <c r="D6" s="67">
        <v>24</v>
      </c>
      <c r="E6" s="95">
        <v>1011</v>
      </c>
      <c r="F6" s="9">
        <v>977</v>
      </c>
      <c r="G6" s="67">
        <v>3</v>
      </c>
    </row>
    <row r="7" spans="1:8">
      <c r="A7" s="195" t="s">
        <v>400</v>
      </c>
      <c r="B7" s="149">
        <v>55042</v>
      </c>
      <c r="C7" s="83">
        <v>54347</v>
      </c>
      <c r="D7" s="197">
        <v>1</v>
      </c>
      <c r="E7" s="149">
        <v>26958</v>
      </c>
      <c r="F7" s="83">
        <v>28084</v>
      </c>
      <c r="G7" s="197">
        <v>-4</v>
      </c>
    </row>
    <row r="8" spans="1:8">
      <c r="A8" s="173" t="s">
        <v>401</v>
      </c>
      <c r="B8" s="101">
        <v>-35662</v>
      </c>
      <c r="C8" s="56">
        <v>-35594</v>
      </c>
      <c r="D8" s="60">
        <v>0</v>
      </c>
      <c r="E8" s="101">
        <v>-16929</v>
      </c>
      <c r="F8" s="56">
        <v>-18733</v>
      </c>
      <c r="G8" s="60">
        <v>-10</v>
      </c>
    </row>
    <row r="9" spans="1:8">
      <c r="A9" s="167" t="s">
        <v>7</v>
      </c>
      <c r="B9" s="96">
        <v>19380</v>
      </c>
      <c r="C9" s="44">
        <v>18753</v>
      </c>
      <c r="D9" s="68">
        <v>3</v>
      </c>
      <c r="E9" s="96">
        <v>10029</v>
      </c>
      <c r="F9" s="44">
        <v>9351</v>
      </c>
      <c r="G9" s="68">
        <v>7</v>
      </c>
    </row>
    <row r="10" spans="1:8">
      <c r="A10" s="167" t="s">
        <v>8</v>
      </c>
      <c r="B10" s="95"/>
      <c r="C10" s="9"/>
      <c r="D10" s="67"/>
      <c r="E10" s="95"/>
      <c r="F10" s="9"/>
      <c r="G10" s="67"/>
    </row>
    <row r="11" spans="1:8">
      <c r="A11" s="17" t="s">
        <v>402</v>
      </c>
      <c r="B11" s="95">
        <v>1732</v>
      </c>
      <c r="C11" s="9">
        <v>1672</v>
      </c>
      <c r="D11" s="67">
        <v>4</v>
      </c>
      <c r="E11" s="95">
        <v>887</v>
      </c>
      <c r="F11" s="9">
        <v>845</v>
      </c>
      <c r="G11" s="67">
        <v>5</v>
      </c>
      <c r="H11" s="212"/>
    </row>
    <row r="12" spans="1:8">
      <c r="A12" s="17" t="s">
        <v>403</v>
      </c>
      <c r="B12" s="95">
        <v>476</v>
      </c>
      <c r="C12" s="9">
        <v>441</v>
      </c>
      <c r="D12" s="67">
        <v>8</v>
      </c>
      <c r="E12" s="95">
        <v>242</v>
      </c>
      <c r="F12" s="9">
        <v>234</v>
      </c>
      <c r="G12" s="67">
        <v>3</v>
      </c>
    </row>
    <row r="13" spans="1:8">
      <c r="A13" s="17" t="s">
        <v>404</v>
      </c>
      <c r="B13" s="95">
        <v>717</v>
      </c>
      <c r="C13" s="9">
        <v>704</v>
      </c>
      <c r="D13" s="67">
        <v>2</v>
      </c>
      <c r="E13" s="95">
        <v>419</v>
      </c>
      <c r="F13" s="9">
        <v>298</v>
      </c>
      <c r="G13" s="67">
        <v>41</v>
      </c>
    </row>
    <row r="14" spans="1:8">
      <c r="A14" s="17" t="s">
        <v>377</v>
      </c>
      <c r="B14" s="95">
        <v>79</v>
      </c>
      <c r="C14" s="9">
        <v>18</v>
      </c>
      <c r="D14" s="67" t="s">
        <v>98</v>
      </c>
      <c r="E14" s="95">
        <v>14</v>
      </c>
      <c r="F14" s="9">
        <v>65</v>
      </c>
      <c r="G14" s="67">
        <v>-78</v>
      </c>
    </row>
    <row r="15" spans="1:8">
      <c r="A15" s="169" t="s">
        <v>227</v>
      </c>
      <c r="B15" s="98">
        <v>3004</v>
      </c>
      <c r="C15" s="58">
        <v>2835</v>
      </c>
      <c r="D15" s="59">
        <v>6</v>
      </c>
      <c r="E15" s="98">
        <v>1562</v>
      </c>
      <c r="F15" s="58">
        <v>1442</v>
      </c>
      <c r="G15" s="59">
        <v>8</v>
      </c>
    </row>
    <row r="16" spans="1:8">
      <c r="A16" s="195" t="s">
        <v>86</v>
      </c>
      <c r="B16" s="96">
        <v>22384</v>
      </c>
      <c r="C16" s="44">
        <v>21588</v>
      </c>
      <c r="D16" s="197">
        <v>4</v>
      </c>
      <c r="E16" s="149">
        <v>11591</v>
      </c>
      <c r="F16" s="83">
        <v>10793</v>
      </c>
      <c r="G16" s="197">
        <v>7</v>
      </c>
    </row>
    <row r="17" spans="1:7">
      <c r="A17" s="27" t="s">
        <v>9</v>
      </c>
      <c r="B17" s="95">
        <v>-11916</v>
      </c>
      <c r="C17" s="9">
        <v>-10944</v>
      </c>
      <c r="D17" s="67">
        <v>9</v>
      </c>
      <c r="E17" s="95">
        <v>-6218</v>
      </c>
      <c r="F17" s="9">
        <v>-5698</v>
      </c>
      <c r="G17" s="67">
        <v>9</v>
      </c>
    </row>
    <row r="18" spans="1:7">
      <c r="A18" s="173" t="s">
        <v>88</v>
      </c>
      <c r="B18" s="95">
        <v>-424</v>
      </c>
      <c r="C18" s="9">
        <v>-537</v>
      </c>
      <c r="D18" s="60">
        <v>-21</v>
      </c>
      <c r="E18" s="101">
        <v>-174</v>
      </c>
      <c r="F18" s="56">
        <v>-250</v>
      </c>
      <c r="G18" s="60">
        <v>-30</v>
      </c>
    </row>
    <row r="19" spans="1:7">
      <c r="A19" s="167" t="s">
        <v>89</v>
      </c>
      <c r="B19" s="149">
        <v>10044</v>
      </c>
      <c r="C19" s="83">
        <v>10107</v>
      </c>
      <c r="D19" s="68">
        <v>-1</v>
      </c>
      <c r="E19" s="96">
        <v>5199</v>
      </c>
      <c r="F19" s="44">
        <v>4845</v>
      </c>
      <c r="G19" s="68">
        <v>7</v>
      </c>
    </row>
    <row r="20" spans="1:7">
      <c r="A20" s="173" t="s">
        <v>90</v>
      </c>
      <c r="B20" s="101">
        <v>-3111</v>
      </c>
      <c r="C20" s="56">
        <v>-3117</v>
      </c>
      <c r="D20" s="60">
        <v>0</v>
      </c>
      <c r="E20" s="101">
        <v>-1591</v>
      </c>
      <c r="F20" s="56">
        <v>-1520</v>
      </c>
      <c r="G20" s="60">
        <v>5</v>
      </c>
    </row>
    <row r="21" spans="1:7">
      <c r="A21" s="167" t="s">
        <v>91</v>
      </c>
      <c r="B21" s="96">
        <v>6933</v>
      </c>
      <c r="C21" s="44">
        <v>6990</v>
      </c>
      <c r="D21" s="68">
        <v>-1</v>
      </c>
      <c r="E21" s="96">
        <v>3608</v>
      </c>
      <c r="F21" s="44">
        <v>3325</v>
      </c>
      <c r="G21" s="68">
        <v>9</v>
      </c>
    </row>
    <row r="22" spans="1:7">
      <c r="A22" s="173" t="s">
        <v>405</v>
      </c>
      <c r="B22" s="95">
        <v>-17</v>
      </c>
      <c r="C22" s="9">
        <v>0</v>
      </c>
      <c r="D22" s="60">
        <v>0</v>
      </c>
      <c r="E22" s="101">
        <v>-9</v>
      </c>
      <c r="F22" s="56">
        <v>-8</v>
      </c>
      <c r="G22" s="60">
        <v>13</v>
      </c>
    </row>
    <row r="23" spans="1:7">
      <c r="A23" s="169" t="s">
        <v>406</v>
      </c>
      <c r="B23" s="98">
        <v>6916</v>
      </c>
      <c r="C23" s="58">
        <v>6990</v>
      </c>
      <c r="D23" s="59">
        <v>-1</v>
      </c>
      <c r="E23" s="98">
        <v>3599</v>
      </c>
      <c r="F23" s="58">
        <v>3317</v>
      </c>
      <c r="G23" s="59">
        <v>9</v>
      </c>
    </row>
    <row r="24" spans="1:7">
      <c r="A24" s="167" t="s">
        <v>407</v>
      </c>
      <c r="B24" s="95"/>
      <c r="C24" s="9"/>
      <c r="D24" s="68"/>
      <c r="E24" s="96"/>
      <c r="F24" s="44"/>
      <c r="G24" s="68"/>
    </row>
    <row r="25" spans="1:7">
      <c r="A25" s="17" t="s">
        <v>408</v>
      </c>
      <c r="B25" s="122">
        <v>201.9</v>
      </c>
      <c r="C25" s="72">
        <v>200.9</v>
      </c>
      <c r="D25" s="67">
        <v>0</v>
      </c>
      <c r="E25" s="122">
        <v>105.2</v>
      </c>
      <c r="F25" s="72">
        <v>96.7</v>
      </c>
      <c r="G25" s="67">
        <v>9</v>
      </c>
    </row>
    <row r="26" spans="1:7" ht="14.5" thickBot="1">
      <c r="A26" s="41" t="s">
        <v>409</v>
      </c>
      <c r="B26" s="151">
        <v>199.4</v>
      </c>
      <c r="C26" s="85">
        <v>191.7</v>
      </c>
      <c r="D26" s="82">
        <v>4</v>
      </c>
      <c r="E26" s="151">
        <v>103.1</v>
      </c>
      <c r="F26" s="85">
        <v>96</v>
      </c>
      <c r="G26" s="82">
        <v>7</v>
      </c>
    </row>
  </sheetData>
  <pageMargins left="0.70866141732283472" right="0.70866141732283472" top="0.74803149606299213" bottom="0.74803149606299213" header="0.31496062992125984" footer="0.31496062992125984"/>
  <pageSetup paperSize="9" scale="79" orientation="portrait" r:id="rId1"/>
  <headerFooter>
    <oddFooter>Page &amp;P of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15FF5-5FA8-4D47-BE79-0BA48EA76801}">
  <sheetPr codeName="Sheet29"/>
  <dimension ref="A1:G27"/>
  <sheetViews>
    <sheetView zoomScaleNormal="100" zoomScaleSheetLayoutView="100" workbookViewId="0"/>
  </sheetViews>
  <sheetFormatPr defaultColWidth="9.1796875" defaultRowHeight="14"/>
  <cols>
    <col min="1" max="1" width="62.1796875" style="24" bestFit="1" customWidth="1"/>
    <col min="2" max="7" width="8.6328125" style="24" customWidth="1"/>
    <col min="8" max="8" width="12.453125" style="24" customWidth="1"/>
    <col min="9" max="16384" width="9.1796875" style="24"/>
  </cols>
  <sheetData>
    <row r="1" spans="1:7" ht="20">
      <c r="A1" s="23" t="s">
        <v>30</v>
      </c>
      <c r="G1" s="205"/>
    </row>
    <row r="2" spans="1:7">
      <c r="A2" s="25" t="s">
        <v>32</v>
      </c>
    </row>
    <row r="3" spans="1:7" ht="41.5" customHeight="1" thickBot="1">
      <c r="A3" s="1" t="s">
        <v>4</v>
      </c>
      <c r="B3" s="2" t="s">
        <v>80</v>
      </c>
      <c r="C3" s="2" t="s">
        <v>81</v>
      </c>
      <c r="D3" s="2" t="s">
        <v>82</v>
      </c>
      <c r="E3" s="2" t="s">
        <v>83</v>
      </c>
      <c r="F3" s="2" t="s">
        <v>84</v>
      </c>
      <c r="G3" s="2" t="s">
        <v>85</v>
      </c>
    </row>
    <row r="4" spans="1:7">
      <c r="A4" s="170" t="s">
        <v>91</v>
      </c>
      <c r="B4" s="114">
        <v>6933</v>
      </c>
      <c r="C4" s="61">
        <v>6990</v>
      </c>
      <c r="D4" s="62">
        <v>-1</v>
      </c>
      <c r="E4" s="114">
        <v>3608</v>
      </c>
      <c r="F4" s="61">
        <v>3325</v>
      </c>
      <c r="G4" s="62">
        <v>9</v>
      </c>
    </row>
    <row r="5" spans="1:7">
      <c r="A5" s="167" t="s">
        <v>410</v>
      </c>
      <c r="B5" s="96"/>
      <c r="C5" s="44"/>
      <c r="D5" s="68"/>
      <c r="E5" s="96"/>
      <c r="F5" s="44"/>
      <c r="G5" s="68"/>
    </row>
    <row r="6" spans="1:7">
      <c r="A6" s="167" t="s">
        <v>411</v>
      </c>
      <c r="B6" s="96"/>
      <c r="C6" s="44"/>
      <c r="D6" s="68"/>
      <c r="E6" s="96"/>
      <c r="F6" s="44"/>
      <c r="G6" s="68"/>
    </row>
    <row r="7" spans="1:7">
      <c r="A7" s="17" t="s">
        <v>412</v>
      </c>
      <c r="B7" s="95"/>
      <c r="C7" s="9"/>
      <c r="D7" s="67"/>
      <c r="E7" s="95"/>
      <c r="F7" s="9"/>
      <c r="G7" s="67"/>
    </row>
    <row r="8" spans="1:7">
      <c r="A8" s="16" t="s">
        <v>413</v>
      </c>
      <c r="B8" s="95">
        <v>503</v>
      </c>
      <c r="C8" s="9">
        <v>-588</v>
      </c>
      <c r="D8" s="67" t="s">
        <v>98</v>
      </c>
      <c r="E8" s="95">
        <v>512</v>
      </c>
      <c r="F8" s="9">
        <v>-9</v>
      </c>
      <c r="G8" s="67" t="s">
        <v>98</v>
      </c>
    </row>
    <row r="9" spans="1:7">
      <c r="A9" s="16" t="s">
        <v>414</v>
      </c>
      <c r="B9" s="95">
        <v>-233</v>
      </c>
      <c r="C9" s="9">
        <v>501</v>
      </c>
      <c r="D9" s="67" t="s">
        <v>98</v>
      </c>
      <c r="E9" s="95">
        <v>-194</v>
      </c>
      <c r="F9" s="9">
        <v>-39</v>
      </c>
      <c r="G9" s="67" t="s">
        <v>98</v>
      </c>
    </row>
    <row r="10" spans="1:7">
      <c r="A10" s="17" t="s">
        <v>415</v>
      </c>
      <c r="B10" s="95"/>
      <c r="C10" s="9"/>
      <c r="D10" s="67"/>
      <c r="E10" s="95"/>
      <c r="F10" s="9"/>
      <c r="G10" s="67"/>
    </row>
    <row r="11" spans="1:7">
      <c r="A11" s="16" t="s">
        <v>416</v>
      </c>
      <c r="B11" s="95">
        <v>-19</v>
      </c>
      <c r="C11" s="9">
        <v>5</v>
      </c>
      <c r="D11" s="67" t="s">
        <v>98</v>
      </c>
      <c r="E11" s="95">
        <v>-15</v>
      </c>
      <c r="F11" s="9">
        <v>-4</v>
      </c>
      <c r="G11" s="67" t="s">
        <v>98</v>
      </c>
    </row>
    <row r="12" spans="1:7">
      <c r="A12" s="16" t="s">
        <v>414</v>
      </c>
      <c r="B12" s="95">
        <v>152</v>
      </c>
      <c r="C12" s="9">
        <v>77</v>
      </c>
      <c r="D12" s="67">
        <v>97</v>
      </c>
      <c r="E12" s="95">
        <v>-62</v>
      </c>
      <c r="F12" s="9">
        <v>214</v>
      </c>
      <c r="G12" s="67" t="s">
        <v>98</v>
      </c>
    </row>
    <row r="13" spans="1:7">
      <c r="A13" s="17" t="s">
        <v>417</v>
      </c>
      <c r="B13" s="95">
        <v>0</v>
      </c>
      <c r="C13" s="9">
        <v>1</v>
      </c>
      <c r="D13" s="67">
        <v>-100</v>
      </c>
      <c r="E13" s="95">
        <v>0</v>
      </c>
      <c r="F13" s="9">
        <v>0</v>
      </c>
      <c r="G13" s="67">
        <v>0</v>
      </c>
    </row>
    <row r="14" spans="1:7">
      <c r="A14" s="17" t="s">
        <v>418</v>
      </c>
      <c r="B14" s="95">
        <v>-254</v>
      </c>
      <c r="C14" s="9">
        <v>-300</v>
      </c>
      <c r="D14" s="67">
        <v>-15</v>
      </c>
      <c r="E14" s="95">
        <v>-341</v>
      </c>
      <c r="F14" s="9">
        <v>87</v>
      </c>
      <c r="G14" s="67" t="s">
        <v>98</v>
      </c>
    </row>
    <row r="15" spans="1:7">
      <c r="A15" s="17" t="s">
        <v>419</v>
      </c>
      <c r="B15" s="95"/>
      <c r="C15" s="9"/>
      <c r="D15" s="67"/>
      <c r="E15" s="95"/>
      <c r="F15" s="9"/>
      <c r="G15" s="67"/>
    </row>
    <row r="16" spans="1:7">
      <c r="A16" s="16" t="s">
        <v>416</v>
      </c>
      <c r="B16" s="95">
        <v>-141</v>
      </c>
      <c r="C16" s="9">
        <v>179</v>
      </c>
      <c r="D16" s="67" t="s">
        <v>98</v>
      </c>
      <c r="E16" s="95">
        <v>-146</v>
      </c>
      <c r="F16" s="9">
        <v>5</v>
      </c>
      <c r="G16" s="67" t="s">
        <v>98</v>
      </c>
    </row>
    <row r="17" spans="1:7">
      <c r="A17" s="16" t="s">
        <v>414</v>
      </c>
      <c r="B17" s="95">
        <v>22</v>
      </c>
      <c r="C17" s="9">
        <v>-182</v>
      </c>
      <c r="D17" s="67" t="s">
        <v>98</v>
      </c>
      <c r="E17" s="95">
        <v>75</v>
      </c>
      <c r="F17" s="9">
        <v>-53</v>
      </c>
      <c r="G17" s="67" t="s">
        <v>98</v>
      </c>
    </row>
    <row r="18" spans="1:7">
      <c r="A18" s="167" t="s">
        <v>420</v>
      </c>
      <c r="B18" s="96"/>
      <c r="C18" s="44"/>
      <c r="D18" s="68"/>
      <c r="E18" s="96"/>
      <c r="F18" s="44"/>
      <c r="G18" s="68"/>
    </row>
    <row r="19" spans="1:7">
      <c r="A19" s="17" t="s">
        <v>421</v>
      </c>
      <c r="B19" s="95">
        <v>24</v>
      </c>
      <c r="C19" s="9">
        <v>1</v>
      </c>
      <c r="D19" s="67" t="s">
        <v>98</v>
      </c>
      <c r="E19" s="95">
        <v>-7</v>
      </c>
      <c r="F19" s="9">
        <v>31</v>
      </c>
      <c r="G19" s="67" t="s">
        <v>98</v>
      </c>
    </row>
    <row r="20" spans="1:7">
      <c r="A20" s="17" t="s">
        <v>422</v>
      </c>
      <c r="B20" s="95">
        <v>-21</v>
      </c>
      <c r="C20" s="9">
        <v>13</v>
      </c>
      <c r="D20" s="67" t="s">
        <v>98</v>
      </c>
      <c r="E20" s="95">
        <v>-1</v>
      </c>
      <c r="F20" s="9">
        <v>-20</v>
      </c>
      <c r="G20" s="67">
        <v>-95</v>
      </c>
    </row>
    <row r="21" spans="1:7">
      <c r="A21" s="185" t="s">
        <v>423</v>
      </c>
      <c r="B21" s="101">
        <v>10</v>
      </c>
      <c r="C21" s="56">
        <v>-14</v>
      </c>
      <c r="D21" s="60" t="s">
        <v>98</v>
      </c>
      <c r="E21" s="101">
        <v>20</v>
      </c>
      <c r="F21" s="56">
        <v>-10</v>
      </c>
      <c r="G21" s="60" t="s">
        <v>98</v>
      </c>
    </row>
    <row r="22" spans="1:7">
      <c r="A22" s="169" t="s">
        <v>424</v>
      </c>
      <c r="B22" s="98">
        <v>43</v>
      </c>
      <c r="C22" s="58">
        <v>-307</v>
      </c>
      <c r="D22" s="59" t="s">
        <v>98</v>
      </c>
      <c r="E22" s="98">
        <v>-159</v>
      </c>
      <c r="F22" s="58">
        <v>202</v>
      </c>
      <c r="G22" s="59" t="s">
        <v>98</v>
      </c>
    </row>
    <row r="23" spans="1:7">
      <c r="A23" s="169" t="s">
        <v>425</v>
      </c>
      <c r="B23" s="98">
        <v>6976</v>
      </c>
      <c r="C23" s="58">
        <v>6683</v>
      </c>
      <c r="D23" s="59">
        <v>4</v>
      </c>
      <c r="E23" s="98">
        <v>3449</v>
      </c>
      <c r="F23" s="58">
        <v>3527</v>
      </c>
      <c r="G23" s="59">
        <v>-2</v>
      </c>
    </row>
    <row r="24" spans="1:7">
      <c r="A24" s="167" t="s">
        <v>426</v>
      </c>
      <c r="B24" s="95"/>
      <c r="C24" s="9"/>
      <c r="D24" s="67"/>
      <c r="E24" s="95"/>
      <c r="F24" s="9"/>
      <c r="G24" s="67"/>
    </row>
    <row r="25" spans="1:7">
      <c r="A25" s="17" t="s">
        <v>427</v>
      </c>
      <c r="B25" s="95">
        <v>6974</v>
      </c>
      <c r="C25" s="9">
        <v>6685</v>
      </c>
      <c r="D25" s="67">
        <v>4</v>
      </c>
      <c r="E25" s="95">
        <v>3455</v>
      </c>
      <c r="F25" s="9">
        <v>3519</v>
      </c>
      <c r="G25" s="67">
        <v>-2</v>
      </c>
    </row>
    <row r="26" spans="1:7">
      <c r="A26" s="185" t="s">
        <v>15</v>
      </c>
      <c r="B26" s="101">
        <v>2</v>
      </c>
      <c r="C26" s="56">
        <v>-2</v>
      </c>
      <c r="D26" s="60" t="s">
        <v>98</v>
      </c>
      <c r="E26" s="101">
        <v>-6</v>
      </c>
      <c r="F26" s="56">
        <v>8</v>
      </c>
      <c r="G26" s="60" t="s">
        <v>98</v>
      </c>
    </row>
    <row r="27" spans="1:7" ht="14.5" thickBot="1">
      <c r="A27" s="194" t="s">
        <v>425</v>
      </c>
      <c r="B27" s="112">
        <v>6976</v>
      </c>
      <c r="C27" s="57">
        <v>6683</v>
      </c>
      <c r="D27" s="63">
        <v>4</v>
      </c>
      <c r="E27" s="112">
        <v>3449</v>
      </c>
      <c r="F27" s="57">
        <v>3527</v>
      </c>
      <c r="G27" s="63">
        <v>-2</v>
      </c>
    </row>
  </sheetData>
  <pageMargins left="0.70866141732283472" right="0.70866141732283472" top="0.74803149606299213" bottom="0.74803149606299213" header="0.31496062992125984" footer="0.31496062992125984"/>
  <pageSetup paperSize="9" scale="76" orientation="portrait" r:id="rId1"/>
  <headerFooter>
    <oddFooter>Page &amp;P of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535B-B6F9-421D-AFEE-F09E2A45D4F4}">
  <sheetPr codeName="Sheet30"/>
  <dimension ref="A1:F38"/>
  <sheetViews>
    <sheetView zoomScaleNormal="100" zoomScaleSheetLayoutView="100" workbookViewId="0"/>
  </sheetViews>
  <sheetFormatPr defaultColWidth="9.1796875" defaultRowHeight="14"/>
  <cols>
    <col min="1" max="1" width="56.7265625" style="24" bestFit="1" customWidth="1"/>
    <col min="2" max="4" width="11.26953125" style="24" customWidth="1"/>
    <col min="5" max="6" width="8" style="24" customWidth="1"/>
    <col min="7" max="16384" width="9.1796875" style="24"/>
  </cols>
  <sheetData>
    <row r="1" spans="1:6" ht="20">
      <c r="A1" s="23" t="s">
        <v>30</v>
      </c>
      <c r="F1" s="371"/>
    </row>
    <row r="2" spans="1:6">
      <c r="A2" s="25" t="s">
        <v>33</v>
      </c>
    </row>
    <row r="3" spans="1:6" ht="36.5" customHeight="1" thickBot="1">
      <c r="A3" s="1" t="s">
        <v>4</v>
      </c>
      <c r="B3" s="2" t="s">
        <v>196</v>
      </c>
      <c r="C3" s="2" t="s">
        <v>197</v>
      </c>
      <c r="D3" s="2" t="s">
        <v>198</v>
      </c>
      <c r="E3" s="2" t="s">
        <v>82</v>
      </c>
      <c r="F3" s="2" t="s">
        <v>85</v>
      </c>
    </row>
    <row r="4" spans="1:6">
      <c r="A4" s="372" t="s">
        <v>167</v>
      </c>
      <c r="B4" s="373"/>
      <c r="C4" s="374"/>
      <c r="D4" s="374"/>
      <c r="E4" s="374"/>
      <c r="F4" s="374"/>
    </row>
    <row r="5" spans="1:6">
      <c r="A5" s="19" t="s">
        <v>428</v>
      </c>
      <c r="B5" s="93">
        <v>50430</v>
      </c>
      <c r="C5" s="42">
        <v>58352</v>
      </c>
      <c r="D5" s="42">
        <v>65667</v>
      </c>
      <c r="E5" s="49">
        <v>-23</v>
      </c>
      <c r="F5" s="49">
        <v>-14</v>
      </c>
    </row>
    <row r="6" spans="1:6">
      <c r="A6" s="19" t="s">
        <v>429</v>
      </c>
      <c r="B6" s="93">
        <v>4590</v>
      </c>
      <c r="C6" s="42">
        <v>6190</v>
      </c>
      <c r="D6" s="42">
        <v>6269</v>
      </c>
      <c r="E6" s="49">
        <v>-27</v>
      </c>
      <c r="F6" s="49">
        <v>-26</v>
      </c>
    </row>
    <row r="7" spans="1:6" ht="21">
      <c r="A7" s="375" t="s">
        <v>430</v>
      </c>
      <c r="B7" s="93">
        <v>55841</v>
      </c>
      <c r="C7" s="42">
        <v>51088</v>
      </c>
      <c r="D7" s="42">
        <v>49228</v>
      </c>
      <c r="E7" s="49">
        <v>13</v>
      </c>
      <c r="F7" s="49">
        <v>9</v>
      </c>
    </row>
    <row r="8" spans="1:6">
      <c r="A8" s="19" t="s">
        <v>176</v>
      </c>
      <c r="B8" s="93">
        <v>18464</v>
      </c>
      <c r="C8" s="42">
        <v>19347</v>
      </c>
      <c r="D8" s="42">
        <v>24109</v>
      </c>
      <c r="E8" s="49">
        <v>-23</v>
      </c>
      <c r="F8" s="49">
        <v>-5</v>
      </c>
    </row>
    <row r="9" spans="1:6">
      <c r="A9" s="19" t="s">
        <v>172</v>
      </c>
      <c r="B9" s="93">
        <v>117541</v>
      </c>
      <c r="C9" s="42">
        <v>115186</v>
      </c>
      <c r="D9" s="42">
        <v>103885</v>
      </c>
      <c r="E9" s="49">
        <v>13</v>
      </c>
      <c r="F9" s="49">
        <v>2</v>
      </c>
    </row>
    <row r="10" spans="1:6">
      <c r="A10" s="19" t="s">
        <v>1</v>
      </c>
      <c r="B10" s="93">
        <v>851853</v>
      </c>
      <c r="C10" s="42">
        <v>824808</v>
      </c>
      <c r="D10" s="42">
        <v>806767</v>
      </c>
      <c r="E10" s="49">
        <v>6</v>
      </c>
      <c r="F10" s="49">
        <v>3</v>
      </c>
    </row>
    <row r="11" spans="1:6">
      <c r="A11" s="19" t="s">
        <v>431</v>
      </c>
      <c r="B11" s="93">
        <v>10766</v>
      </c>
      <c r="C11" s="42">
        <v>7886</v>
      </c>
      <c r="D11" s="42">
        <v>5456</v>
      </c>
      <c r="E11" s="49">
        <v>97</v>
      </c>
      <c r="F11" s="49">
        <v>37</v>
      </c>
    </row>
    <row r="12" spans="1:6">
      <c r="A12" s="19" t="s">
        <v>432</v>
      </c>
      <c r="B12" s="93">
        <v>2266</v>
      </c>
      <c r="C12" s="42">
        <v>2254</v>
      </c>
      <c r="D12" s="42">
        <v>2251</v>
      </c>
      <c r="E12" s="49">
        <v>1</v>
      </c>
      <c r="F12" s="49">
        <v>1</v>
      </c>
    </row>
    <row r="13" spans="1:6">
      <c r="A13" s="19" t="s">
        <v>433</v>
      </c>
      <c r="B13" s="93">
        <v>2078</v>
      </c>
      <c r="C13" s="42">
        <v>2095</v>
      </c>
      <c r="D13" s="42">
        <v>2160</v>
      </c>
      <c r="E13" s="49">
        <v>-4</v>
      </c>
      <c r="F13" s="49">
        <v>-1</v>
      </c>
    </row>
    <row r="14" spans="1:6" s="207" customFormat="1">
      <c r="A14" s="19" t="s">
        <v>434</v>
      </c>
      <c r="B14" s="93">
        <v>10465</v>
      </c>
      <c r="C14" s="42">
        <v>10599</v>
      </c>
      <c r="D14" s="42">
        <v>10746</v>
      </c>
      <c r="E14" s="49">
        <v>-3</v>
      </c>
      <c r="F14" s="49">
        <v>-1</v>
      </c>
    </row>
    <row r="15" spans="1:6">
      <c r="A15" s="19" t="s">
        <v>435</v>
      </c>
      <c r="B15" s="93">
        <v>1062</v>
      </c>
      <c r="C15" s="42">
        <v>1088</v>
      </c>
      <c r="D15" s="42">
        <v>1006</v>
      </c>
      <c r="E15" s="49">
        <v>6</v>
      </c>
      <c r="F15" s="49">
        <v>-2</v>
      </c>
    </row>
    <row r="16" spans="1:6">
      <c r="A16" s="376" t="s">
        <v>140</v>
      </c>
      <c r="B16" s="109">
        <v>1125356</v>
      </c>
      <c r="C16" s="53">
        <v>1098893</v>
      </c>
      <c r="D16" s="53">
        <v>1077544</v>
      </c>
      <c r="E16" s="176">
        <v>4</v>
      </c>
      <c r="F16" s="176">
        <v>2</v>
      </c>
    </row>
    <row r="17" spans="1:6">
      <c r="A17" s="372" t="s">
        <v>179</v>
      </c>
      <c r="B17" s="93"/>
      <c r="C17" s="42"/>
      <c r="D17" s="42"/>
      <c r="E17" s="49"/>
      <c r="F17" s="49"/>
    </row>
    <row r="18" spans="1:6">
      <c r="A18" s="19" t="s">
        <v>436</v>
      </c>
      <c r="B18" s="93">
        <v>3187</v>
      </c>
      <c r="C18" s="42">
        <v>3738</v>
      </c>
      <c r="D18" s="42">
        <v>3078</v>
      </c>
      <c r="E18" s="49">
        <v>4</v>
      </c>
      <c r="F18" s="49">
        <v>-15</v>
      </c>
    </row>
    <row r="19" spans="1:6">
      <c r="A19" s="19" t="s">
        <v>18</v>
      </c>
      <c r="B19" s="93">
        <v>770457</v>
      </c>
      <c r="C19" s="42">
        <v>739250</v>
      </c>
      <c r="D19" s="42">
        <v>720489</v>
      </c>
      <c r="E19" s="49">
        <v>7</v>
      </c>
      <c r="F19" s="49">
        <v>4</v>
      </c>
    </row>
    <row r="20" spans="1:6">
      <c r="A20" s="19" t="s">
        <v>437</v>
      </c>
      <c r="B20" s="93">
        <v>41488</v>
      </c>
      <c r="C20" s="42">
        <v>44681</v>
      </c>
      <c r="D20" s="42">
        <v>38077</v>
      </c>
      <c r="E20" s="49">
        <v>9</v>
      </c>
      <c r="F20" s="49">
        <v>-7</v>
      </c>
    </row>
    <row r="21" spans="1:6">
      <c r="A21" s="19" t="s">
        <v>176</v>
      </c>
      <c r="B21" s="93">
        <v>20630</v>
      </c>
      <c r="C21" s="42">
        <v>21520</v>
      </c>
      <c r="D21" s="42">
        <v>30974</v>
      </c>
      <c r="E21" s="49">
        <v>-33</v>
      </c>
      <c r="F21" s="49">
        <v>-4</v>
      </c>
    </row>
    <row r="22" spans="1:6">
      <c r="A22" s="19" t="s">
        <v>302</v>
      </c>
      <c r="B22" s="93">
        <v>171404</v>
      </c>
      <c r="C22" s="42">
        <v>171864</v>
      </c>
      <c r="D22" s="42">
        <v>169284</v>
      </c>
      <c r="E22" s="49">
        <v>1</v>
      </c>
      <c r="F22" s="49">
        <v>0</v>
      </c>
    </row>
    <row r="23" spans="1:6">
      <c r="A23" s="19" t="s">
        <v>438</v>
      </c>
      <c r="B23" s="93">
        <v>137</v>
      </c>
      <c r="C23" s="42">
        <v>23</v>
      </c>
      <c r="D23" s="42">
        <v>569</v>
      </c>
      <c r="E23" s="49">
        <v>-76</v>
      </c>
      <c r="F23" s="49" t="s">
        <v>98</v>
      </c>
    </row>
    <row r="24" spans="1:6">
      <c r="A24" s="19" t="s">
        <v>378</v>
      </c>
      <c r="B24" s="93">
        <v>2612</v>
      </c>
      <c r="C24" s="42">
        <v>2254</v>
      </c>
      <c r="D24" s="42">
        <v>2505</v>
      </c>
      <c r="E24" s="49">
        <v>4</v>
      </c>
      <c r="F24" s="49">
        <v>16</v>
      </c>
    </row>
    <row r="25" spans="1:6" s="207" customFormat="1">
      <c r="A25" s="19" t="s">
        <v>439</v>
      </c>
      <c r="B25" s="93">
        <v>2378</v>
      </c>
      <c r="C25" s="42">
        <v>2507</v>
      </c>
      <c r="D25" s="42">
        <v>2633</v>
      </c>
      <c r="E25" s="49">
        <v>-10</v>
      </c>
      <c r="F25" s="49">
        <v>-5</v>
      </c>
    </row>
    <row r="26" spans="1:6" s="207" customFormat="1">
      <c r="A26" s="376" t="s">
        <v>440</v>
      </c>
      <c r="B26" s="111">
        <v>1012293</v>
      </c>
      <c r="C26" s="55">
        <v>985837</v>
      </c>
      <c r="D26" s="55">
        <v>967609</v>
      </c>
      <c r="E26" s="113">
        <v>5</v>
      </c>
      <c r="F26" s="113">
        <v>3</v>
      </c>
    </row>
    <row r="27" spans="1:6">
      <c r="A27" s="19" t="s">
        <v>186</v>
      </c>
      <c r="B27" s="377">
        <v>39970</v>
      </c>
      <c r="C27" s="378">
        <v>40703</v>
      </c>
      <c r="D27" s="378">
        <v>37883</v>
      </c>
      <c r="E27" s="379">
        <v>6</v>
      </c>
      <c r="F27" s="379">
        <v>-2</v>
      </c>
    </row>
    <row r="28" spans="1:6">
      <c r="A28" s="376" t="s">
        <v>192</v>
      </c>
      <c r="B28" s="109">
        <v>1052263</v>
      </c>
      <c r="C28" s="53">
        <v>1026540</v>
      </c>
      <c r="D28" s="53">
        <v>1005492</v>
      </c>
      <c r="E28" s="176">
        <v>5</v>
      </c>
      <c r="F28" s="176">
        <v>3</v>
      </c>
    </row>
    <row r="29" spans="1:6">
      <c r="A29" s="376" t="s">
        <v>441</v>
      </c>
      <c r="B29" s="380">
        <v>73093</v>
      </c>
      <c r="C29" s="381">
        <v>72353</v>
      </c>
      <c r="D29" s="381">
        <v>72052</v>
      </c>
      <c r="E29" s="51">
        <v>1</v>
      </c>
      <c r="F29" s="51">
        <v>1</v>
      </c>
    </row>
    <row r="30" spans="1:6">
      <c r="A30" s="372" t="s">
        <v>193</v>
      </c>
      <c r="B30" s="93"/>
      <c r="C30" s="42"/>
      <c r="D30" s="42"/>
      <c r="E30" s="49"/>
      <c r="F30" s="49"/>
    </row>
    <row r="31" spans="1:6">
      <c r="A31" s="19" t="s">
        <v>442</v>
      </c>
      <c r="B31" s="93"/>
      <c r="C31" s="42"/>
      <c r="D31" s="42"/>
      <c r="E31" s="49"/>
      <c r="F31" s="49"/>
    </row>
    <row r="32" spans="1:6">
      <c r="A32" s="382" t="s">
        <v>443</v>
      </c>
      <c r="B32" s="93">
        <v>37263</v>
      </c>
      <c r="C32" s="42">
        <v>37354</v>
      </c>
      <c r="D32" s="42">
        <v>37958</v>
      </c>
      <c r="E32" s="49">
        <v>-2</v>
      </c>
      <c r="F32" s="49">
        <v>0</v>
      </c>
    </row>
    <row r="33" spans="1:6" s="207" customFormat="1">
      <c r="A33" s="382" t="s">
        <v>444</v>
      </c>
      <c r="B33" s="93">
        <v>-845</v>
      </c>
      <c r="C33" s="42">
        <v>-820</v>
      </c>
      <c r="D33" s="42">
        <v>-758</v>
      </c>
      <c r="E33" s="49">
        <v>11</v>
      </c>
      <c r="F33" s="49">
        <v>3</v>
      </c>
    </row>
    <row r="34" spans="1:6">
      <c r="A34" s="19" t="s">
        <v>36</v>
      </c>
      <c r="B34" s="93">
        <v>1880</v>
      </c>
      <c r="C34" s="42">
        <v>2030</v>
      </c>
      <c r="D34" s="42">
        <v>1732</v>
      </c>
      <c r="E34" s="49">
        <v>9</v>
      </c>
      <c r="F34" s="49">
        <v>-7</v>
      </c>
    </row>
    <row r="35" spans="1:6">
      <c r="A35" s="383" t="s">
        <v>445</v>
      </c>
      <c r="B35" s="108">
        <v>34468</v>
      </c>
      <c r="C35" s="66">
        <v>33451</v>
      </c>
      <c r="D35" s="66">
        <v>32773</v>
      </c>
      <c r="E35" s="65">
        <v>5</v>
      </c>
      <c r="F35" s="65">
        <v>3</v>
      </c>
    </row>
    <row r="36" spans="1:6">
      <c r="A36" s="372" t="s">
        <v>305</v>
      </c>
      <c r="B36" s="105">
        <v>72766</v>
      </c>
      <c r="C36" s="47">
        <v>72015</v>
      </c>
      <c r="D36" s="47">
        <v>71705</v>
      </c>
      <c r="E36" s="48">
        <v>1</v>
      </c>
      <c r="F36" s="48">
        <v>1</v>
      </c>
    </row>
    <row r="37" spans="1:6">
      <c r="A37" s="384" t="s">
        <v>15</v>
      </c>
      <c r="B37" s="108">
        <v>327</v>
      </c>
      <c r="C37" s="66">
        <v>338</v>
      </c>
      <c r="D37" s="66">
        <v>347</v>
      </c>
      <c r="E37" s="65">
        <v>-6</v>
      </c>
      <c r="F37" s="65">
        <v>-3</v>
      </c>
    </row>
    <row r="38" spans="1:6" ht="14.5" thickBot="1">
      <c r="A38" s="216" t="s">
        <v>446</v>
      </c>
      <c r="B38" s="110">
        <v>73093</v>
      </c>
      <c r="C38" s="218">
        <v>72353</v>
      </c>
      <c r="D38" s="218">
        <v>72052</v>
      </c>
      <c r="E38" s="217">
        <v>1</v>
      </c>
      <c r="F38" s="217">
        <v>1</v>
      </c>
    </row>
  </sheetData>
  <pageMargins left="0.70866141732283472" right="0.70866141732283472" top="0.74803149606299213" bottom="0.74803149606299213" header="0.31496062992125984" footer="0.31496062992125984"/>
  <pageSetup paperSize="9" scale="81" orientation="portrait" r:id="rId1"/>
  <headerFooter>
    <oddFooter>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8B415-AD70-42D9-A061-9C6FC0D8343E}">
  <sheetPr codeName="Sheet31"/>
  <dimension ref="A1:G63"/>
  <sheetViews>
    <sheetView zoomScaleNormal="100" zoomScaleSheetLayoutView="100" workbookViewId="0">
      <pane ySplit="3" topLeftCell="A4" activePane="bottomLeft" state="frozen"/>
      <selection pane="bottomLeft"/>
    </sheetView>
  </sheetViews>
  <sheetFormatPr defaultColWidth="9.1796875" defaultRowHeight="14"/>
  <cols>
    <col min="1" max="1" width="39.7265625" style="24" bestFit="1" customWidth="1"/>
    <col min="2" max="4" width="9.1796875" style="24"/>
    <col min="5" max="5" width="12.54296875" style="24" customWidth="1"/>
    <col min="6" max="6" width="9.1796875" style="24"/>
    <col min="7" max="7" width="12" style="24" customWidth="1"/>
    <col min="8" max="16384" width="9.1796875" style="24"/>
  </cols>
  <sheetData>
    <row r="1" spans="1:7" ht="20">
      <c r="A1" s="23" t="s">
        <v>30</v>
      </c>
      <c r="G1" s="371"/>
    </row>
    <row r="2" spans="1:7">
      <c r="A2" s="25" t="s">
        <v>34</v>
      </c>
    </row>
    <row r="3" spans="1:7" ht="49" customHeight="1" thickBot="1">
      <c r="A3" s="1" t="s">
        <v>58</v>
      </c>
      <c r="B3" s="2" t="s">
        <v>42</v>
      </c>
      <c r="C3" s="2" t="s">
        <v>36</v>
      </c>
      <c r="D3" s="2" t="s">
        <v>447</v>
      </c>
      <c r="E3" s="2" t="s">
        <v>448</v>
      </c>
      <c r="F3" s="2" t="s">
        <v>15</v>
      </c>
      <c r="G3" s="2" t="s">
        <v>449</v>
      </c>
    </row>
    <row r="4" spans="1:7">
      <c r="A4" s="385" t="s">
        <v>450</v>
      </c>
      <c r="B4" s="47">
        <v>39124</v>
      </c>
      <c r="C4" s="381">
        <v>1935</v>
      </c>
      <c r="D4" s="47">
        <v>31436</v>
      </c>
      <c r="E4" s="381">
        <v>72495</v>
      </c>
      <c r="F4" s="381">
        <v>44</v>
      </c>
      <c r="G4" s="47">
        <v>72539</v>
      </c>
    </row>
    <row r="5" spans="1:7">
      <c r="A5" s="386" t="s">
        <v>91</v>
      </c>
      <c r="B5" s="55">
        <v>0</v>
      </c>
      <c r="C5" s="47">
        <v>0</v>
      </c>
      <c r="D5" s="55">
        <v>6990</v>
      </c>
      <c r="E5" s="47">
        <v>6990</v>
      </c>
      <c r="F5" s="47">
        <v>0</v>
      </c>
      <c r="G5" s="55">
        <v>6990</v>
      </c>
    </row>
    <row r="6" spans="1:7">
      <c r="A6" s="384" t="s">
        <v>451</v>
      </c>
      <c r="B6" s="66">
        <v>0</v>
      </c>
      <c r="C6" s="66">
        <v>-304</v>
      </c>
      <c r="D6" s="66">
        <v>-1</v>
      </c>
      <c r="E6" s="66">
        <v>-305</v>
      </c>
      <c r="F6" s="66">
        <v>-2</v>
      </c>
      <c r="G6" s="66">
        <v>-307</v>
      </c>
    </row>
    <row r="7" spans="1:7">
      <c r="A7" s="372" t="s">
        <v>452</v>
      </c>
      <c r="B7" s="47">
        <v>0</v>
      </c>
      <c r="C7" s="47">
        <v>-304</v>
      </c>
      <c r="D7" s="47">
        <v>6989</v>
      </c>
      <c r="E7" s="47">
        <v>6685</v>
      </c>
      <c r="F7" s="47">
        <v>-2</v>
      </c>
      <c r="G7" s="47">
        <v>6683</v>
      </c>
    </row>
    <row r="8" spans="1:7">
      <c r="A8" s="387" t="s">
        <v>453</v>
      </c>
      <c r="B8" s="55"/>
      <c r="C8" s="55"/>
      <c r="D8" s="55"/>
      <c r="E8" s="55"/>
      <c r="F8" s="55"/>
      <c r="G8" s="55"/>
    </row>
    <row r="9" spans="1:7">
      <c r="A9" s="19" t="s">
        <v>454</v>
      </c>
      <c r="B9" s="42">
        <v>0</v>
      </c>
      <c r="C9" s="42">
        <v>0</v>
      </c>
      <c r="D9" s="42">
        <v>-5652</v>
      </c>
      <c r="E9" s="42">
        <v>-5652</v>
      </c>
      <c r="F9" s="42">
        <v>0</v>
      </c>
      <c r="G9" s="42">
        <v>-5652</v>
      </c>
    </row>
    <row r="10" spans="1:7">
      <c r="A10" s="19" t="s">
        <v>455</v>
      </c>
      <c r="B10" s="42">
        <v>-1812</v>
      </c>
      <c r="C10" s="42">
        <v>0</v>
      </c>
      <c r="D10" s="42">
        <v>0</v>
      </c>
      <c r="E10" s="42">
        <v>-1812</v>
      </c>
      <c r="F10" s="42">
        <v>0</v>
      </c>
      <c r="G10" s="42">
        <v>-1812</v>
      </c>
    </row>
    <row r="11" spans="1:7">
      <c r="A11" s="372" t="s">
        <v>456</v>
      </c>
      <c r="B11" s="47"/>
      <c r="C11" s="47"/>
      <c r="D11" s="47"/>
      <c r="E11" s="47"/>
      <c r="F11" s="47"/>
      <c r="G11" s="47"/>
    </row>
    <row r="12" spans="1:7">
      <c r="A12" s="19" t="s">
        <v>457</v>
      </c>
      <c r="B12" s="47">
        <v>0</v>
      </c>
      <c r="C12" s="42">
        <v>96</v>
      </c>
      <c r="D12" s="42">
        <v>0</v>
      </c>
      <c r="E12" s="42">
        <v>96</v>
      </c>
      <c r="F12" s="42">
        <v>0</v>
      </c>
      <c r="G12" s="42">
        <v>96</v>
      </c>
    </row>
    <row r="13" spans="1:7">
      <c r="A13" s="19" t="s">
        <v>458</v>
      </c>
      <c r="B13" s="42">
        <v>-56</v>
      </c>
      <c r="C13" s="42">
        <v>0</v>
      </c>
      <c r="D13" s="42">
        <v>0</v>
      </c>
      <c r="E13" s="42">
        <v>-56</v>
      </c>
      <c r="F13" s="42">
        <v>0</v>
      </c>
      <c r="G13" s="42">
        <v>-56</v>
      </c>
    </row>
    <row r="14" spans="1:7">
      <c r="A14" s="19" t="s">
        <v>459</v>
      </c>
      <c r="B14" s="42">
        <v>-56</v>
      </c>
      <c r="C14" s="42">
        <v>0</v>
      </c>
      <c r="D14" s="42">
        <v>0</v>
      </c>
      <c r="E14" s="42">
        <v>-56</v>
      </c>
      <c r="F14" s="42">
        <v>0</v>
      </c>
      <c r="G14" s="42">
        <v>-56</v>
      </c>
    </row>
    <row r="15" spans="1:7">
      <c r="A15" s="19" t="s">
        <v>460</v>
      </c>
      <c r="B15" s="42">
        <v>0</v>
      </c>
      <c r="C15" s="42">
        <v>5</v>
      </c>
      <c r="D15" s="42">
        <v>0</v>
      </c>
      <c r="E15" s="42">
        <v>5</v>
      </c>
      <c r="F15" s="42">
        <v>-30</v>
      </c>
      <c r="G15" s="42">
        <v>-25</v>
      </c>
    </row>
    <row r="16" spans="1:7">
      <c r="A16" s="19" t="s">
        <v>461</v>
      </c>
      <c r="B16" s="42">
        <v>0</v>
      </c>
      <c r="C16" s="42">
        <v>0</v>
      </c>
      <c r="D16" s="42">
        <v>0</v>
      </c>
      <c r="E16" s="42">
        <v>0</v>
      </c>
      <c r="F16" s="42">
        <v>339</v>
      </c>
      <c r="G16" s="42">
        <v>339</v>
      </c>
    </row>
    <row r="17" spans="1:7">
      <c r="A17" s="19" t="s">
        <v>377</v>
      </c>
      <c r="B17" s="42">
        <v>0</v>
      </c>
      <c r="C17" s="42">
        <v>0</v>
      </c>
      <c r="D17" s="42">
        <v>0</v>
      </c>
      <c r="E17" s="42">
        <v>0</v>
      </c>
      <c r="F17" s="42">
        <v>-4</v>
      </c>
      <c r="G17" s="42">
        <v>-4</v>
      </c>
    </row>
    <row r="18" spans="1:7">
      <c r="A18" s="376" t="s">
        <v>462</v>
      </c>
      <c r="B18" s="53">
        <v>-1924</v>
      </c>
      <c r="C18" s="53">
        <v>101</v>
      </c>
      <c r="D18" s="53">
        <v>-5652</v>
      </c>
      <c r="E18" s="53">
        <v>-7475</v>
      </c>
      <c r="F18" s="53">
        <v>305</v>
      </c>
      <c r="G18" s="53">
        <v>-7170</v>
      </c>
    </row>
    <row r="19" spans="1:7">
      <c r="A19" s="376" t="s">
        <v>463</v>
      </c>
      <c r="B19" s="53">
        <v>37200</v>
      </c>
      <c r="C19" s="53">
        <v>1732</v>
      </c>
      <c r="D19" s="53">
        <v>32773</v>
      </c>
      <c r="E19" s="53">
        <v>71705</v>
      </c>
      <c r="F19" s="53">
        <v>347</v>
      </c>
      <c r="G19" s="53">
        <v>72052</v>
      </c>
    </row>
    <row r="20" spans="1:7">
      <c r="A20" s="386" t="s">
        <v>91</v>
      </c>
      <c r="B20" s="105">
        <v>0</v>
      </c>
      <c r="C20" s="105">
        <v>0</v>
      </c>
      <c r="D20" s="105">
        <v>6916</v>
      </c>
      <c r="E20" s="105">
        <v>6916</v>
      </c>
      <c r="F20" s="105">
        <v>17</v>
      </c>
      <c r="G20" s="105">
        <v>6933</v>
      </c>
    </row>
    <row r="21" spans="1:7">
      <c r="A21" s="384" t="s">
        <v>451</v>
      </c>
      <c r="B21" s="108">
        <v>0</v>
      </c>
      <c r="C21" s="108">
        <v>69</v>
      </c>
      <c r="D21" s="108">
        <v>-11</v>
      </c>
      <c r="E21" s="108">
        <v>58</v>
      </c>
      <c r="F21" s="108">
        <v>-15</v>
      </c>
      <c r="G21" s="108">
        <v>43</v>
      </c>
    </row>
    <row r="22" spans="1:7">
      <c r="A22" s="372" t="s">
        <v>452</v>
      </c>
      <c r="B22" s="105">
        <v>0</v>
      </c>
      <c r="C22" s="105">
        <v>69</v>
      </c>
      <c r="D22" s="105">
        <v>6905</v>
      </c>
      <c r="E22" s="105">
        <v>6974</v>
      </c>
      <c r="F22" s="105">
        <v>2</v>
      </c>
      <c r="G22" s="105">
        <v>6976</v>
      </c>
    </row>
    <row r="23" spans="1:7">
      <c r="A23" s="387" t="s">
        <v>453</v>
      </c>
      <c r="B23" s="111"/>
      <c r="C23" s="111"/>
      <c r="D23" s="111"/>
      <c r="E23" s="111"/>
      <c r="F23" s="111"/>
      <c r="G23" s="111"/>
    </row>
    <row r="24" spans="1:7">
      <c r="A24" s="19" t="s">
        <v>454</v>
      </c>
      <c r="B24" s="93">
        <v>0</v>
      </c>
      <c r="C24" s="93">
        <v>0</v>
      </c>
      <c r="D24" s="93">
        <v>-5215</v>
      </c>
      <c r="E24" s="93">
        <v>-5215</v>
      </c>
      <c r="F24" s="93">
        <v>0</v>
      </c>
      <c r="G24" s="93">
        <v>-5215</v>
      </c>
    </row>
    <row r="25" spans="1:7">
      <c r="A25" s="19" t="s">
        <v>455</v>
      </c>
      <c r="B25" s="93">
        <v>-672</v>
      </c>
      <c r="C25" s="93">
        <v>0</v>
      </c>
      <c r="D25" s="93">
        <v>0</v>
      </c>
      <c r="E25" s="93">
        <v>-672</v>
      </c>
      <c r="F25" s="93">
        <v>0</v>
      </c>
      <c r="G25" s="93">
        <v>-672</v>
      </c>
    </row>
    <row r="26" spans="1:7">
      <c r="A26" s="372" t="s">
        <v>456</v>
      </c>
      <c r="B26" s="105"/>
      <c r="C26" s="105"/>
      <c r="D26" s="105"/>
      <c r="E26" s="105"/>
      <c r="F26" s="105"/>
      <c r="G26" s="105"/>
    </row>
    <row r="27" spans="1:7">
      <c r="A27" s="19" t="s">
        <v>457</v>
      </c>
      <c r="B27" s="93">
        <v>0</v>
      </c>
      <c r="C27" s="93">
        <v>94</v>
      </c>
      <c r="D27" s="93">
        <v>0</v>
      </c>
      <c r="E27" s="93">
        <v>94</v>
      </c>
      <c r="F27" s="93">
        <v>0</v>
      </c>
      <c r="G27" s="93">
        <v>94</v>
      </c>
    </row>
    <row r="28" spans="1:7">
      <c r="A28" s="19" t="s">
        <v>458</v>
      </c>
      <c r="B28" s="93">
        <v>-23</v>
      </c>
      <c r="C28" s="93">
        <v>0</v>
      </c>
      <c r="D28" s="93">
        <v>0</v>
      </c>
      <c r="E28" s="93">
        <v>-23</v>
      </c>
      <c r="F28" s="93">
        <v>0</v>
      </c>
      <c r="G28" s="93">
        <v>-23</v>
      </c>
    </row>
    <row r="29" spans="1:7">
      <c r="A29" s="19" t="s">
        <v>459</v>
      </c>
      <c r="B29" s="93">
        <v>-87</v>
      </c>
      <c r="C29" s="93">
        <v>0</v>
      </c>
      <c r="D29" s="93">
        <v>0</v>
      </c>
      <c r="E29" s="93">
        <v>-87</v>
      </c>
      <c r="F29" s="93">
        <v>0</v>
      </c>
      <c r="G29" s="93">
        <v>-87</v>
      </c>
    </row>
    <row r="30" spans="1:7">
      <c r="A30" s="19" t="s">
        <v>460</v>
      </c>
      <c r="B30" s="93">
        <v>0</v>
      </c>
      <c r="C30" s="93">
        <v>0</v>
      </c>
      <c r="D30" s="93">
        <v>0</v>
      </c>
      <c r="E30" s="93">
        <v>0</v>
      </c>
      <c r="F30" s="93">
        <v>-4</v>
      </c>
      <c r="G30" s="93">
        <v>-4</v>
      </c>
    </row>
    <row r="31" spans="1:7">
      <c r="A31" s="19" t="s">
        <v>377</v>
      </c>
      <c r="B31" s="93">
        <v>0</v>
      </c>
      <c r="C31" s="93">
        <v>-15</v>
      </c>
      <c r="D31" s="93">
        <v>5</v>
      </c>
      <c r="E31" s="93">
        <v>-10</v>
      </c>
      <c r="F31" s="93">
        <v>-18</v>
      </c>
      <c r="G31" s="93">
        <v>-28</v>
      </c>
    </row>
    <row r="32" spans="1:7">
      <c r="A32" s="376" t="s">
        <v>462</v>
      </c>
      <c r="B32" s="109">
        <v>-782</v>
      </c>
      <c r="C32" s="109">
        <v>79</v>
      </c>
      <c r="D32" s="109">
        <v>-5210</v>
      </c>
      <c r="E32" s="109">
        <v>-5913</v>
      </c>
      <c r="F32" s="109">
        <v>-22</v>
      </c>
      <c r="G32" s="109">
        <v>-5935</v>
      </c>
    </row>
    <row r="33" spans="1:7" ht="14.5" thickBot="1">
      <c r="A33" s="216" t="s">
        <v>464</v>
      </c>
      <c r="B33" s="110">
        <v>36418</v>
      </c>
      <c r="C33" s="110">
        <v>1880</v>
      </c>
      <c r="D33" s="110">
        <v>34468</v>
      </c>
      <c r="E33" s="110">
        <v>72766</v>
      </c>
      <c r="F33" s="110">
        <v>327</v>
      </c>
      <c r="G33" s="110">
        <v>73093</v>
      </c>
    </row>
    <row r="35" spans="1:7" ht="43" thickBot="1">
      <c r="A35" s="1" t="s">
        <v>58</v>
      </c>
      <c r="B35" s="2" t="s">
        <v>42</v>
      </c>
      <c r="C35" s="2" t="s">
        <v>36</v>
      </c>
      <c r="D35" s="2" t="s">
        <v>447</v>
      </c>
      <c r="E35" s="2" t="s">
        <v>448</v>
      </c>
      <c r="F35" s="2" t="s">
        <v>15</v>
      </c>
      <c r="G35" s="2" t="s">
        <v>449</v>
      </c>
    </row>
    <row r="36" spans="1:7">
      <c r="A36" s="376" t="s">
        <v>463</v>
      </c>
      <c r="B36" s="55">
        <v>37200</v>
      </c>
      <c r="C36" s="53">
        <v>1732</v>
      </c>
      <c r="D36" s="55">
        <v>32773</v>
      </c>
      <c r="E36" s="53">
        <v>71705</v>
      </c>
      <c r="F36" s="53">
        <v>347</v>
      </c>
      <c r="G36" s="55">
        <v>72052</v>
      </c>
    </row>
    <row r="37" spans="1:7">
      <c r="A37" s="386" t="s">
        <v>91</v>
      </c>
      <c r="B37" s="55">
        <v>0</v>
      </c>
      <c r="C37" s="47">
        <v>0</v>
      </c>
      <c r="D37" s="55">
        <v>3317</v>
      </c>
      <c r="E37" s="47">
        <v>3317</v>
      </c>
      <c r="F37" s="47">
        <v>8</v>
      </c>
      <c r="G37" s="55">
        <v>3325</v>
      </c>
    </row>
    <row r="38" spans="1:7">
      <c r="A38" s="384" t="s">
        <v>451</v>
      </c>
      <c r="B38" s="66">
        <v>0</v>
      </c>
      <c r="C38" s="66">
        <v>232</v>
      </c>
      <c r="D38" s="66">
        <v>-30</v>
      </c>
      <c r="E38" s="66">
        <v>202</v>
      </c>
      <c r="F38" s="66">
        <v>0</v>
      </c>
      <c r="G38" s="66">
        <v>202</v>
      </c>
    </row>
    <row r="39" spans="1:7">
      <c r="A39" s="372" t="s">
        <v>452</v>
      </c>
      <c r="B39" s="47">
        <v>0</v>
      </c>
      <c r="C39" s="47">
        <v>232</v>
      </c>
      <c r="D39" s="47">
        <v>3287</v>
      </c>
      <c r="E39" s="47">
        <v>3519</v>
      </c>
      <c r="F39" s="47">
        <v>8</v>
      </c>
      <c r="G39" s="47">
        <v>3527</v>
      </c>
    </row>
    <row r="40" spans="1:7">
      <c r="A40" s="387" t="s">
        <v>453</v>
      </c>
      <c r="B40" s="55"/>
      <c r="C40" s="55"/>
      <c r="D40" s="55"/>
      <c r="E40" s="55"/>
      <c r="F40" s="55"/>
      <c r="G40" s="55"/>
    </row>
    <row r="41" spans="1:7">
      <c r="A41" s="19" t="s">
        <v>454</v>
      </c>
      <c r="B41" s="42">
        <v>0</v>
      </c>
      <c r="C41" s="42">
        <v>0</v>
      </c>
      <c r="D41" s="42">
        <v>-2614</v>
      </c>
      <c r="E41" s="42">
        <v>-2614</v>
      </c>
      <c r="F41" s="42">
        <v>0</v>
      </c>
      <c r="G41" s="42">
        <v>-2614</v>
      </c>
    </row>
    <row r="42" spans="1:7">
      <c r="A42" s="19" t="s">
        <v>455</v>
      </c>
      <c r="B42" s="42">
        <v>-581</v>
      </c>
      <c r="C42" s="42">
        <v>0</v>
      </c>
      <c r="D42" s="42">
        <v>0</v>
      </c>
      <c r="E42" s="42">
        <v>-581</v>
      </c>
      <c r="F42" s="42">
        <v>0</v>
      </c>
      <c r="G42" s="42">
        <v>-581</v>
      </c>
    </row>
    <row r="43" spans="1:7">
      <c r="A43" s="372" t="s">
        <v>456</v>
      </c>
      <c r="B43" s="47"/>
      <c r="C43" s="47"/>
      <c r="D43" s="47"/>
      <c r="E43" s="47"/>
      <c r="F43" s="47"/>
      <c r="G43" s="47"/>
    </row>
    <row r="44" spans="1:7">
      <c r="A44" s="19" t="s">
        <v>457</v>
      </c>
      <c r="B44" s="47">
        <v>0</v>
      </c>
      <c r="C44" s="42">
        <v>67</v>
      </c>
      <c r="D44" s="42">
        <v>0</v>
      </c>
      <c r="E44" s="42">
        <v>67</v>
      </c>
      <c r="F44" s="42">
        <v>0</v>
      </c>
      <c r="G44" s="42">
        <v>67</v>
      </c>
    </row>
    <row r="45" spans="1:7">
      <c r="A45" s="19" t="s">
        <v>458</v>
      </c>
      <c r="B45" s="42">
        <v>-21</v>
      </c>
      <c r="C45" s="42">
        <v>0</v>
      </c>
      <c r="D45" s="42">
        <v>0</v>
      </c>
      <c r="E45" s="42">
        <v>-21</v>
      </c>
      <c r="F45" s="42">
        <v>0</v>
      </c>
      <c r="G45" s="42">
        <v>-21</v>
      </c>
    </row>
    <row r="46" spans="1:7">
      <c r="A46" s="19" t="s">
        <v>459</v>
      </c>
      <c r="B46" s="42">
        <v>-64</v>
      </c>
      <c r="C46" s="42">
        <v>0</v>
      </c>
      <c r="D46" s="42">
        <v>0</v>
      </c>
      <c r="E46" s="42">
        <v>-64</v>
      </c>
      <c r="F46" s="42">
        <v>0</v>
      </c>
      <c r="G46" s="42">
        <v>-64</v>
      </c>
    </row>
    <row r="47" spans="1:7">
      <c r="A47" s="19" t="s">
        <v>377</v>
      </c>
      <c r="B47" s="42">
        <v>0</v>
      </c>
      <c r="C47" s="42">
        <v>-1</v>
      </c>
      <c r="D47" s="42">
        <v>5</v>
      </c>
      <c r="E47" s="42">
        <v>4</v>
      </c>
      <c r="F47" s="42">
        <v>-17</v>
      </c>
      <c r="G47" s="42">
        <v>-13</v>
      </c>
    </row>
    <row r="48" spans="1:7">
      <c r="A48" s="376" t="s">
        <v>462</v>
      </c>
      <c r="B48" s="53">
        <v>-666</v>
      </c>
      <c r="C48" s="53">
        <v>66</v>
      </c>
      <c r="D48" s="53">
        <v>-2609</v>
      </c>
      <c r="E48" s="53">
        <v>-3209</v>
      </c>
      <c r="F48" s="53">
        <v>-17</v>
      </c>
      <c r="G48" s="53">
        <v>-3226</v>
      </c>
    </row>
    <row r="49" spans="1:7">
      <c r="A49" s="376" t="s">
        <v>59</v>
      </c>
      <c r="B49" s="53">
        <v>36534</v>
      </c>
      <c r="C49" s="53">
        <v>2030</v>
      </c>
      <c r="D49" s="53">
        <v>33451</v>
      </c>
      <c r="E49" s="53">
        <v>72015</v>
      </c>
      <c r="F49" s="53">
        <v>338</v>
      </c>
      <c r="G49" s="53">
        <v>72353</v>
      </c>
    </row>
    <row r="50" spans="1:7">
      <c r="A50" s="386" t="s">
        <v>91</v>
      </c>
      <c r="B50" s="105">
        <v>0</v>
      </c>
      <c r="C50" s="105">
        <v>0</v>
      </c>
      <c r="D50" s="105">
        <v>3599</v>
      </c>
      <c r="E50" s="105">
        <v>3599</v>
      </c>
      <c r="F50" s="105">
        <v>9</v>
      </c>
      <c r="G50" s="105">
        <v>3608</v>
      </c>
    </row>
    <row r="51" spans="1:7">
      <c r="A51" s="384" t="s">
        <v>451</v>
      </c>
      <c r="B51" s="108">
        <v>0</v>
      </c>
      <c r="C51" s="108">
        <v>-163</v>
      </c>
      <c r="D51" s="108">
        <v>19</v>
      </c>
      <c r="E51" s="108">
        <v>-144</v>
      </c>
      <c r="F51" s="108">
        <v>-15</v>
      </c>
      <c r="G51" s="108">
        <v>-159</v>
      </c>
    </row>
    <row r="52" spans="1:7">
      <c r="A52" s="372" t="s">
        <v>452</v>
      </c>
      <c r="B52" s="105">
        <v>0</v>
      </c>
      <c r="C52" s="105">
        <v>-163</v>
      </c>
      <c r="D52" s="105">
        <v>3618</v>
      </c>
      <c r="E52" s="105">
        <v>3455</v>
      </c>
      <c r="F52" s="105">
        <v>-6</v>
      </c>
      <c r="G52" s="105">
        <v>3449</v>
      </c>
    </row>
    <row r="53" spans="1:7">
      <c r="A53" s="387" t="s">
        <v>453</v>
      </c>
      <c r="B53" s="111"/>
      <c r="C53" s="111"/>
      <c r="D53" s="111"/>
      <c r="E53" s="111"/>
      <c r="F53" s="111"/>
      <c r="G53" s="111"/>
    </row>
    <row r="54" spans="1:7">
      <c r="A54" s="19" t="s">
        <v>454</v>
      </c>
      <c r="B54" s="93">
        <v>0</v>
      </c>
      <c r="C54" s="93">
        <v>0</v>
      </c>
      <c r="D54" s="93">
        <v>-2601</v>
      </c>
      <c r="E54" s="93">
        <v>-2601</v>
      </c>
      <c r="F54" s="93">
        <v>0</v>
      </c>
      <c r="G54" s="93">
        <v>-2601</v>
      </c>
    </row>
    <row r="55" spans="1:7">
      <c r="A55" s="19" t="s">
        <v>455</v>
      </c>
      <c r="B55" s="93">
        <v>-91</v>
      </c>
      <c r="C55" s="93">
        <v>0</v>
      </c>
      <c r="D55" s="93">
        <v>0</v>
      </c>
      <c r="E55" s="93">
        <v>-91</v>
      </c>
      <c r="F55" s="93">
        <v>0</v>
      </c>
      <c r="G55" s="93">
        <v>-91</v>
      </c>
    </row>
    <row r="56" spans="1:7">
      <c r="A56" s="372" t="s">
        <v>456</v>
      </c>
      <c r="B56" s="105"/>
      <c r="C56" s="105"/>
      <c r="D56" s="105"/>
      <c r="E56" s="105"/>
      <c r="F56" s="105"/>
      <c r="G56" s="105"/>
    </row>
    <row r="57" spans="1:7">
      <c r="A57" s="19" t="s">
        <v>457</v>
      </c>
      <c r="B57" s="93">
        <v>0</v>
      </c>
      <c r="C57" s="93">
        <v>27</v>
      </c>
      <c r="D57" s="93">
        <v>0</v>
      </c>
      <c r="E57" s="93">
        <v>27</v>
      </c>
      <c r="F57" s="93">
        <v>0</v>
      </c>
      <c r="G57" s="93">
        <v>27</v>
      </c>
    </row>
    <row r="58" spans="1:7">
      <c r="A58" s="19" t="s">
        <v>458</v>
      </c>
      <c r="B58" s="93">
        <v>-2</v>
      </c>
      <c r="C58" s="93">
        <v>0</v>
      </c>
      <c r="D58" s="93">
        <v>0</v>
      </c>
      <c r="E58" s="93">
        <v>-2</v>
      </c>
      <c r="F58" s="93">
        <v>0</v>
      </c>
      <c r="G58" s="93">
        <v>-2</v>
      </c>
    </row>
    <row r="59" spans="1:7">
      <c r="A59" s="19" t="s">
        <v>459</v>
      </c>
      <c r="B59" s="93">
        <v>-23</v>
      </c>
      <c r="C59" s="93">
        <v>0</v>
      </c>
      <c r="D59" s="93">
        <v>0</v>
      </c>
      <c r="E59" s="93">
        <v>-23</v>
      </c>
      <c r="F59" s="93">
        <v>0</v>
      </c>
      <c r="G59" s="93">
        <v>-23</v>
      </c>
    </row>
    <row r="60" spans="1:7">
      <c r="A60" s="19" t="s">
        <v>460</v>
      </c>
      <c r="B60" s="93">
        <v>0</v>
      </c>
      <c r="C60" s="93">
        <v>0</v>
      </c>
      <c r="D60" s="93">
        <v>0</v>
      </c>
      <c r="E60" s="93">
        <v>0</v>
      </c>
      <c r="F60" s="93">
        <v>-4</v>
      </c>
      <c r="G60" s="93">
        <v>-4</v>
      </c>
    </row>
    <row r="61" spans="1:7">
      <c r="A61" s="19" t="s">
        <v>377</v>
      </c>
      <c r="B61" s="93">
        <v>0</v>
      </c>
      <c r="C61" s="93">
        <v>-14</v>
      </c>
      <c r="D61" s="93">
        <v>0</v>
      </c>
      <c r="E61" s="93">
        <v>-14</v>
      </c>
      <c r="F61" s="93">
        <v>-1</v>
      </c>
      <c r="G61" s="93">
        <v>-15</v>
      </c>
    </row>
    <row r="62" spans="1:7">
      <c r="A62" s="376" t="s">
        <v>462</v>
      </c>
      <c r="B62" s="109">
        <v>-116</v>
      </c>
      <c r="C62" s="109">
        <v>13</v>
      </c>
      <c r="D62" s="109">
        <v>-2601</v>
      </c>
      <c r="E62" s="109">
        <v>-2704</v>
      </c>
      <c r="F62" s="109">
        <v>-5</v>
      </c>
      <c r="G62" s="109">
        <v>-2709</v>
      </c>
    </row>
    <row r="63" spans="1:7" ht="14.5" thickBot="1">
      <c r="A63" s="216" t="s">
        <v>464</v>
      </c>
      <c r="B63" s="110">
        <v>36418</v>
      </c>
      <c r="C63" s="110">
        <v>1880</v>
      </c>
      <c r="D63" s="110">
        <v>34468</v>
      </c>
      <c r="E63" s="110">
        <v>72766</v>
      </c>
      <c r="F63" s="110">
        <v>327</v>
      </c>
      <c r="G63" s="110">
        <v>73093</v>
      </c>
    </row>
  </sheetData>
  <pageMargins left="0.70866141732283472" right="0.70866141732283472" top="0.74803149606299213" bottom="0.74803149606299213" header="0.31496062992125984" footer="0.31496062992125984"/>
  <pageSetup paperSize="9" scale="79" orientation="portrait" r:id="rId1"/>
  <headerFooter>
    <oddFooter>Page &amp;P of &amp;N</oddFooter>
  </headerFooter>
  <rowBreaks count="1" manualBreakCount="1">
    <brk id="33"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39102-490E-4259-B97A-158888FA8CFA}">
  <dimension ref="A1:G18"/>
  <sheetViews>
    <sheetView zoomScaleNormal="100" zoomScaleSheetLayoutView="100" workbookViewId="0"/>
  </sheetViews>
  <sheetFormatPr defaultColWidth="9.1796875" defaultRowHeight="14"/>
  <cols>
    <col min="1" max="1" width="47.26953125" style="24" bestFit="1" customWidth="1"/>
    <col min="2" max="3" width="8" style="24" customWidth="1"/>
    <col min="4" max="4" width="8" style="88" customWidth="1"/>
    <col min="5" max="6" width="8" style="24" customWidth="1"/>
    <col min="7" max="7" width="8" style="88" customWidth="1"/>
    <col min="8" max="8" width="10" style="24" customWidth="1"/>
    <col min="9" max="16384" width="9.1796875" style="24"/>
  </cols>
  <sheetData>
    <row r="1" spans="1:7" ht="20">
      <c r="A1" s="23" t="s">
        <v>21</v>
      </c>
      <c r="G1" s="371"/>
    </row>
    <row r="2" spans="1:7">
      <c r="A2" s="25" t="s">
        <v>0</v>
      </c>
    </row>
    <row r="3" spans="1:7" ht="42.5" customHeight="1" thickBot="1">
      <c r="A3" s="466" t="s">
        <v>4</v>
      </c>
      <c r="B3" s="2" t="s">
        <v>80</v>
      </c>
      <c r="C3" s="2" t="s">
        <v>81</v>
      </c>
      <c r="D3" s="2" t="s">
        <v>82</v>
      </c>
      <c r="E3" s="2" t="s">
        <v>83</v>
      </c>
      <c r="F3" s="2" t="s">
        <v>84</v>
      </c>
      <c r="G3" s="2" t="s">
        <v>85</v>
      </c>
    </row>
    <row r="4" spans="1:7">
      <c r="A4" s="390" t="s">
        <v>7</v>
      </c>
      <c r="B4" s="408">
        <v>19473</v>
      </c>
      <c r="C4" s="409">
        <v>18916</v>
      </c>
      <c r="D4" s="409">
        <v>3</v>
      </c>
      <c r="E4" s="408">
        <v>9904</v>
      </c>
      <c r="F4" s="409">
        <v>9569</v>
      </c>
      <c r="G4" s="409">
        <v>4</v>
      </c>
    </row>
    <row r="5" spans="1:7">
      <c r="A5" s="393" t="s">
        <v>8</v>
      </c>
      <c r="B5" s="410">
        <v>2991</v>
      </c>
      <c r="C5" s="411">
        <v>2847</v>
      </c>
      <c r="D5" s="411">
        <v>5</v>
      </c>
      <c r="E5" s="410">
        <v>1567</v>
      </c>
      <c r="F5" s="411">
        <v>1424</v>
      </c>
      <c r="G5" s="411">
        <v>10</v>
      </c>
    </row>
    <row r="6" spans="1:7">
      <c r="A6" s="395" t="s">
        <v>86</v>
      </c>
      <c r="B6" s="412">
        <v>22464</v>
      </c>
      <c r="C6" s="413">
        <v>21763</v>
      </c>
      <c r="D6" s="414">
        <v>3</v>
      </c>
      <c r="E6" s="412">
        <v>11471</v>
      </c>
      <c r="F6" s="413">
        <v>10993</v>
      </c>
      <c r="G6" s="414">
        <v>4</v>
      </c>
    </row>
    <row r="7" spans="1:7">
      <c r="A7" s="393" t="s">
        <v>9</v>
      </c>
      <c r="B7" s="415">
        <v>-11916</v>
      </c>
      <c r="C7" s="230">
        <v>-10944</v>
      </c>
      <c r="D7" s="230">
        <v>9</v>
      </c>
      <c r="E7" s="415">
        <v>-6218</v>
      </c>
      <c r="F7" s="230">
        <v>-5698</v>
      </c>
      <c r="G7" s="230">
        <v>9</v>
      </c>
    </row>
    <row r="8" spans="1:7">
      <c r="A8" s="395" t="s">
        <v>87</v>
      </c>
      <c r="B8" s="412">
        <v>10548</v>
      </c>
      <c r="C8" s="413">
        <v>10819</v>
      </c>
      <c r="D8" s="231">
        <v>-3</v>
      </c>
      <c r="E8" s="412">
        <v>5253</v>
      </c>
      <c r="F8" s="413">
        <v>5295</v>
      </c>
      <c r="G8" s="231">
        <v>-1</v>
      </c>
    </row>
    <row r="9" spans="1:7">
      <c r="A9" s="393" t="s">
        <v>88</v>
      </c>
      <c r="B9" s="415">
        <v>-424</v>
      </c>
      <c r="C9" s="230">
        <v>-537</v>
      </c>
      <c r="D9" s="230">
        <v>-21</v>
      </c>
      <c r="E9" s="415">
        <v>-174</v>
      </c>
      <c r="F9" s="230">
        <v>-250</v>
      </c>
      <c r="G9" s="230">
        <v>-30</v>
      </c>
    </row>
    <row r="10" spans="1:7">
      <c r="A10" s="395" t="s">
        <v>89</v>
      </c>
      <c r="B10" s="412">
        <v>10124</v>
      </c>
      <c r="C10" s="231">
        <v>10282</v>
      </c>
      <c r="D10" s="231">
        <v>-2</v>
      </c>
      <c r="E10" s="412">
        <v>5079</v>
      </c>
      <c r="F10" s="231">
        <v>5045</v>
      </c>
      <c r="G10" s="231">
        <v>1</v>
      </c>
    </row>
    <row r="11" spans="1:7">
      <c r="A11" s="393" t="s">
        <v>90</v>
      </c>
      <c r="B11" s="415">
        <v>-3135</v>
      </c>
      <c r="C11" s="230">
        <v>-3169</v>
      </c>
      <c r="D11" s="230">
        <v>-1</v>
      </c>
      <c r="E11" s="415">
        <v>-1555</v>
      </c>
      <c r="F11" s="230">
        <v>-1580</v>
      </c>
      <c r="G11" s="230">
        <v>-2</v>
      </c>
    </row>
    <row r="12" spans="1:7">
      <c r="A12" s="395" t="s">
        <v>91</v>
      </c>
      <c r="B12" s="416">
        <v>6989</v>
      </c>
      <c r="C12" s="417">
        <v>7113</v>
      </c>
      <c r="D12" s="231">
        <v>-2</v>
      </c>
      <c r="E12" s="416">
        <v>3524</v>
      </c>
      <c r="F12" s="417">
        <v>3465</v>
      </c>
      <c r="G12" s="231">
        <v>2</v>
      </c>
    </row>
    <row r="13" spans="1:7">
      <c r="A13" s="393" t="s">
        <v>92</v>
      </c>
      <c r="B13" s="418">
        <v>-17</v>
      </c>
      <c r="C13" s="419">
        <v>0</v>
      </c>
      <c r="D13" s="230">
        <v>0</v>
      </c>
      <c r="E13" s="418">
        <v>-9</v>
      </c>
      <c r="F13" s="419">
        <v>-8</v>
      </c>
      <c r="G13" s="230">
        <v>13</v>
      </c>
    </row>
    <row r="14" spans="1:7">
      <c r="A14" s="420" t="s">
        <v>95</v>
      </c>
      <c r="B14" s="421">
        <v>6972</v>
      </c>
      <c r="C14" s="422">
        <v>7113</v>
      </c>
      <c r="D14" s="232">
        <v>-2</v>
      </c>
      <c r="E14" s="421">
        <v>3515</v>
      </c>
      <c r="F14" s="422">
        <v>3457</v>
      </c>
      <c r="G14" s="232">
        <v>2</v>
      </c>
    </row>
    <row r="15" spans="1:7">
      <c r="A15" s="184" t="s">
        <v>96</v>
      </c>
      <c r="B15" s="423"/>
      <c r="C15" s="424"/>
      <c r="D15" s="28"/>
      <c r="E15" s="423"/>
      <c r="F15" s="424"/>
      <c r="G15" s="28"/>
    </row>
    <row r="16" spans="1:7">
      <c r="A16" s="425" t="s">
        <v>97</v>
      </c>
      <c r="B16" s="408">
        <v>-56</v>
      </c>
      <c r="C16" s="409">
        <v>-123</v>
      </c>
      <c r="D16" s="409">
        <v>-54</v>
      </c>
      <c r="E16" s="408">
        <v>84</v>
      </c>
      <c r="F16" s="409">
        <v>-140</v>
      </c>
      <c r="G16" s="409" t="s">
        <v>98</v>
      </c>
    </row>
    <row r="17" spans="1:7">
      <c r="A17" s="426" t="s">
        <v>99</v>
      </c>
      <c r="B17" s="410">
        <v>0</v>
      </c>
      <c r="C17" s="411">
        <v>0</v>
      </c>
      <c r="D17" s="411">
        <v>0</v>
      </c>
      <c r="E17" s="410">
        <v>0</v>
      </c>
      <c r="F17" s="411">
        <v>0</v>
      </c>
      <c r="G17" s="411">
        <v>0</v>
      </c>
    </row>
    <row r="18" spans="1:7" ht="14.5" thickBot="1">
      <c r="A18" s="443" t="s">
        <v>93</v>
      </c>
      <c r="B18" s="444">
        <v>6916</v>
      </c>
      <c r="C18" s="445">
        <v>6990</v>
      </c>
      <c r="D18" s="445">
        <v>-1</v>
      </c>
      <c r="E18" s="444">
        <v>3599</v>
      </c>
      <c r="F18" s="445">
        <v>3317</v>
      </c>
      <c r="G18" s="445">
        <v>9</v>
      </c>
    </row>
  </sheetData>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0E02A-DE29-4808-B404-A710A7524564}">
  <sheetPr codeName="Sheet32"/>
  <dimension ref="A1:J74"/>
  <sheetViews>
    <sheetView zoomScaleNormal="100" zoomScaleSheetLayoutView="100" workbookViewId="0">
      <pane xSplit="7" ySplit="3" topLeftCell="H4" activePane="bottomRight" state="frozen"/>
      <selection pane="topRight"/>
      <selection pane="bottomLeft"/>
      <selection pane="bottomRight"/>
    </sheetView>
  </sheetViews>
  <sheetFormatPr defaultColWidth="9.1796875" defaultRowHeight="14"/>
  <cols>
    <col min="1" max="1" width="66.453125" style="24" customWidth="1"/>
    <col min="2" max="7" width="9.453125" style="24" customWidth="1"/>
    <col min="8" max="16384" width="9.1796875" style="24"/>
  </cols>
  <sheetData>
    <row r="1" spans="1:10" ht="20">
      <c r="A1" s="23" t="s">
        <v>30</v>
      </c>
      <c r="G1" s="205"/>
    </row>
    <row r="2" spans="1:10">
      <c r="A2" s="25" t="s">
        <v>35</v>
      </c>
      <c r="G2" s="25"/>
    </row>
    <row r="3" spans="1:10" ht="40" customHeight="1" thickBot="1">
      <c r="A3" s="1" t="s">
        <v>4</v>
      </c>
      <c r="B3" s="2" t="s">
        <v>80</v>
      </c>
      <c r="C3" s="2" t="s">
        <v>81</v>
      </c>
      <c r="D3" s="2" t="s">
        <v>82</v>
      </c>
      <c r="E3" s="2" t="s">
        <v>83</v>
      </c>
      <c r="F3" s="2" t="s">
        <v>84</v>
      </c>
      <c r="G3" s="2" t="s">
        <v>85</v>
      </c>
    </row>
    <row r="4" spans="1:10">
      <c r="A4" s="195" t="s">
        <v>465</v>
      </c>
      <c r="B4" s="149"/>
      <c r="C4" s="83"/>
      <c r="D4" s="197"/>
      <c r="E4" s="149"/>
      <c r="F4" s="83"/>
      <c r="G4" s="197"/>
    </row>
    <row r="5" spans="1:10">
      <c r="A5" s="17" t="s">
        <v>466</v>
      </c>
      <c r="B5" s="95">
        <v>53888</v>
      </c>
      <c r="C5" s="9">
        <v>52515</v>
      </c>
      <c r="D5" s="67">
        <v>3</v>
      </c>
      <c r="E5" s="95">
        <v>26600</v>
      </c>
      <c r="F5" s="9">
        <v>27288</v>
      </c>
      <c r="G5" s="67">
        <v>-3</v>
      </c>
      <c r="I5" s="213"/>
      <c r="J5" s="212"/>
    </row>
    <row r="6" spans="1:10">
      <c r="A6" s="17" t="s">
        <v>467</v>
      </c>
      <c r="B6" s="95">
        <v>-35638</v>
      </c>
      <c r="C6" s="9">
        <v>-34000</v>
      </c>
      <c r="D6" s="67">
        <v>5</v>
      </c>
      <c r="E6" s="95">
        <v>-17307</v>
      </c>
      <c r="F6" s="9">
        <v>-18331</v>
      </c>
      <c r="G6" s="67">
        <v>-6</v>
      </c>
      <c r="I6" s="213"/>
    </row>
    <row r="7" spans="1:10">
      <c r="A7" s="17" t="s">
        <v>468</v>
      </c>
      <c r="B7" s="95">
        <v>2</v>
      </c>
      <c r="C7" s="9">
        <v>3</v>
      </c>
      <c r="D7" s="67">
        <v>-33</v>
      </c>
      <c r="E7" s="95">
        <v>1</v>
      </c>
      <c r="F7" s="9">
        <v>1</v>
      </c>
      <c r="G7" s="67">
        <v>0</v>
      </c>
      <c r="I7" s="213"/>
    </row>
    <row r="8" spans="1:10">
      <c r="A8" s="17" t="s">
        <v>469</v>
      </c>
      <c r="B8" s="95">
        <v>2241</v>
      </c>
      <c r="C8" s="9">
        <v>4314</v>
      </c>
      <c r="D8" s="67">
        <v>-48</v>
      </c>
      <c r="E8" s="95">
        <v>1880</v>
      </c>
      <c r="F8" s="9">
        <v>361</v>
      </c>
      <c r="G8" s="67" t="s">
        <v>98</v>
      </c>
      <c r="I8" s="213"/>
    </row>
    <row r="9" spans="1:10">
      <c r="A9" s="17" t="s">
        <v>470</v>
      </c>
      <c r="B9" s="95">
        <v>-10096</v>
      </c>
      <c r="C9" s="9">
        <v>-9679</v>
      </c>
      <c r="D9" s="67">
        <v>4</v>
      </c>
      <c r="E9" s="95">
        <v>-4856</v>
      </c>
      <c r="F9" s="9">
        <v>-5240</v>
      </c>
      <c r="G9" s="67">
        <v>-7</v>
      </c>
      <c r="I9" s="213"/>
    </row>
    <row r="10" spans="1:10">
      <c r="A10" s="17" t="s">
        <v>471</v>
      </c>
      <c r="B10" s="95">
        <v>-3532</v>
      </c>
      <c r="C10" s="9">
        <v>-3369</v>
      </c>
      <c r="D10" s="67">
        <v>5</v>
      </c>
      <c r="E10" s="95">
        <v>-1506</v>
      </c>
      <c r="F10" s="9">
        <v>-2026</v>
      </c>
      <c r="G10" s="67">
        <v>-26</v>
      </c>
      <c r="I10" s="213"/>
    </row>
    <row r="11" spans="1:10">
      <c r="A11" s="195" t="s">
        <v>472</v>
      </c>
      <c r="B11" s="98">
        <v>6865</v>
      </c>
      <c r="C11" s="58">
        <v>9784</v>
      </c>
      <c r="D11" s="59">
        <v>-30</v>
      </c>
      <c r="E11" s="98">
        <v>4812</v>
      </c>
      <c r="F11" s="58">
        <v>2053</v>
      </c>
      <c r="G11" s="59">
        <v>134</v>
      </c>
      <c r="I11" s="213"/>
    </row>
    <row r="12" spans="1:10">
      <c r="A12" s="196" t="s">
        <v>473</v>
      </c>
      <c r="B12" s="95"/>
      <c r="C12" s="9"/>
      <c r="D12" s="67"/>
      <c r="E12" s="95"/>
      <c r="F12" s="9"/>
      <c r="G12" s="67"/>
      <c r="I12" s="213"/>
    </row>
    <row r="13" spans="1:10">
      <c r="A13" s="16" t="s">
        <v>429</v>
      </c>
      <c r="B13" s="95">
        <v>1945</v>
      </c>
      <c r="C13" s="9">
        <v>-2097</v>
      </c>
      <c r="D13" s="67" t="s">
        <v>98</v>
      </c>
      <c r="E13" s="95">
        <v>1390</v>
      </c>
      <c r="F13" s="9">
        <v>555</v>
      </c>
      <c r="G13" s="67">
        <v>150</v>
      </c>
      <c r="I13" s="213"/>
    </row>
    <row r="14" spans="1:10">
      <c r="A14" s="16" t="s">
        <v>171</v>
      </c>
      <c r="B14" s="95">
        <v>-6107</v>
      </c>
      <c r="C14" s="9">
        <v>-18994</v>
      </c>
      <c r="D14" s="67">
        <v>-68</v>
      </c>
      <c r="E14" s="95">
        <v>-4713</v>
      </c>
      <c r="F14" s="9">
        <v>-1394</v>
      </c>
      <c r="G14" s="67" t="s">
        <v>98</v>
      </c>
      <c r="I14" s="213"/>
    </row>
    <row r="15" spans="1:10">
      <c r="A15" s="16" t="s">
        <v>176</v>
      </c>
      <c r="B15" s="95">
        <v>5650</v>
      </c>
      <c r="C15" s="9">
        <v>-836</v>
      </c>
      <c r="D15" s="67" t="s">
        <v>98</v>
      </c>
      <c r="E15" s="95">
        <v>-2606</v>
      </c>
      <c r="F15" s="9">
        <v>8256</v>
      </c>
      <c r="G15" s="67" t="s">
        <v>98</v>
      </c>
      <c r="I15" s="213"/>
    </row>
    <row r="16" spans="1:10">
      <c r="A16" s="16" t="s">
        <v>1</v>
      </c>
      <c r="B16" s="95">
        <v>-50182</v>
      </c>
      <c r="C16" s="9">
        <v>-35083</v>
      </c>
      <c r="D16" s="67">
        <v>43</v>
      </c>
      <c r="E16" s="95">
        <v>-30825</v>
      </c>
      <c r="F16" s="9">
        <v>-19357</v>
      </c>
      <c r="G16" s="67">
        <v>59</v>
      </c>
      <c r="I16" s="213"/>
    </row>
    <row r="17" spans="1:9">
      <c r="A17" s="16" t="s">
        <v>431</v>
      </c>
      <c r="B17" s="95">
        <v>-48</v>
      </c>
      <c r="C17" s="9">
        <v>-348</v>
      </c>
      <c r="D17" s="67">
        <v>-86</v>
      </c>
      <c r="E17" s="95">
        <v>221</v>
      </c>
      <c r="F17" s="9">
        <v>-269</v>
      </c>
      <c r="G17" s="67" t="s">
        <v>98</v>
      </c>
      <c r="I17" s="213"/>
    </row>
    <row r="18" spans="1:9">
      <c r="A18" s="16" t="s">
        <v>435</v>
      </c>
      <c r="B18" s="95">
        <v>-29</v>
      </c>
      <c r="C18" s="9">
        <v>-34</v>
      </c>
      <c r="D18" s="67">
        <v>-15</v>
      </c>
      <c r="E18" s="95">
        <v>-46</v>
      </c>
      <c r="F18" s="9">
        <v>17</v>
      </c>
      <c r="G18" s="67" t="s">
        <v>98</v>
      </c>
      <c r="I18" s="213"/>
    </row>
    <row r="19" spans="1:9">
      <c r="A19" s="17" t="s">
        <v>474</v>
      </c>
      <c r="B19" s="95"/>
      <c r="C19" s="9"/>
      <c r="D19" s="67"/>
      <c r="E19" s="95"/>
      <c r="F19" s="9"/>
      <c r="G19" s="67"/>
      <c r="I19" s="213"/>
    </row>
    <row r="20" spans="1:9">
      <c r="A20" s="16" t="s">
        <v>436</v>
      </c>
      <c r="B20" s="95">
        <v>-5</v>
      </c>
      <c r="C20" s="9">
        <v>-318</v>
      </c>
      <c r="D20" s="67">
        <v>-98</v>
      </c>
      <c r="E20" s="95">
        <v>-383</v>
      </c>
      <c r="F20" s="9">
        <v>378</v>
      </c>
      <c r="G20" s="67" t="s">
        <v>98</v>
      </c>
      <c r="I20" s="213"/>
    </row>
    <row r="21" spans="1:9">
      <c r="A21" s="16" t="s">
        <v>18</v>
      </c>
      <c r="B21" s="95">
        <v>51853</v>
      </c>
      <c r="C21" s="9">
        <v>35243</v>
      </c>
      <c r="D21" s="67">
        <v>47</v>
      </c>
      <c r="E21" s="95">
        <v>35020</v>
      </c>
      <c r="F21" s="9">
        <v>16833</v>
      </c>
      <c r="G21" s="67">
        <v>108</v>
      </c>
      <c r="I21" s="213"/>
    </row>
    <row r="22" spans="1:9">
      <c r="A22" s="16" t="s">
        <v>437</v>
      </c>
      <c r="B22" s="95">
        <v>-457</v>
      </c>
      <c r="C22" s="9">
        <v>-7084</v>
      </c>
      <c r="D22" s="67">
        <v>-94</v>
      </c>
      <c r="E22" s="95">
        <v>-5352</v>
      </c>
      <c r="F22" s="9">
        <v>4895</v>
      </c>
      <c r="G22" s="67" t="s">
        <v>98</v>
      </c>
      <c r="I22" s="213"/>
    </row>
    <row r="23" spans="1:9">
      <c r="A23" s="16" t="s">
        <v>439</v>
      </c>
      <c r="B23" s="95">
        <v>4</v>
      </c>
      <c r="C23" s="9">
        <v>0</v>
      </c>
      <c r="D23" s="67">
        <v>0</v>
      </c>
      <c r="E23" s="95">
        <v>2</v>
      </c>
      <c r="F23" s="9">
        <v>2</v>
      </c>
      <c r="G23" s="67">
        <v>0</v>
      </c>
      <c r="I23" s="213"/>
    </row>
    <row r="24" spans="1:9">
      <c r="A24" s="169" t="s">
        <v>475</v>
      </c>
      <c r="B24" s="98">
        <v>9489</v>
      </c>
      <c r="C24" s="58">
        <v>-19767</v>
      </c>
      <c r="D24" s="59" t="s">
        <v>98</v>
      </c>
      <c r="E24" s="98">
        <v>-2480</v>
      </c>
      <c r="F24" s="58">
        <v>11969</v>
      </c>
      <c r="G24" s="59" t="s">
        <v>98</v>
      </c>
      <c r="I24" s="213"/>
    </row>
    <row r="25" spans="1:9">
      <c r="A25" s="167" t="s">
        <v>476</v>
      </c>
      <c r="B25" s="95"/>
      <c r="C25" s="9"/>
      <c r="D25" s="67"/>
      <c r="E25" s="95"/>
      <c r="F25" s="9"/>
      <c r="G25" s="67"/>
      <c r="I25" s="213"/>
    </row>
    <row r="26" spans="1:9">
      <c r="A26" s="17" t="s">
        <v>477</v>
      </c>
      <c r="B26" s="95">
        <v>63356</v>
      </c>
      <c r="C26" s="9">
        <v>47624</v>
      </c>
      <c r="D26" s="67">
        <v>33</v>
      </c>
      <c r="E26" s="95">
        <v>38693</v>
      </c>
      <c r="F26" s="9">
        <v>24663</v>
      </c>
      <c r="G26" s="67">
        <v>57</v>
      </c>
      <c r="I26" s="213"/>
    </row>
    <row r="27" spans="1:9">
      <c r="A27" s="17" t="s">
        <v>478</v>
      </c>
      <c r="B27" s="95">
        <v>-75810</v>
      </c>
      <c r="C27" s="9">
        <v>-72786</v>
      </c>
      <c r="D27" s="67">
        <v>4</v>
      </c>
      <c r="E27" s="95">
        <v>-40960</v>
      </c>
      <c r="F27" s="9">
        <v>-34850</v>
      </c>
      <c r="G27" s="67">
        <v>18</v>
      </c>
      <c r="I27" s="213"/>
    </row>
    <row r="28" spans="1:9">
      <c r="A28" s="17" t="s">
        <v>479</v>
      </c>
      <c r="B28" s="95">
        <v>0</v>
      </c>
      <c r="C28" s="9">
        <v>-30</v>
      </c>
      <c r="D28" s="67">
        <v>-100</v>
      </c>
      <c r="E28" s="95">
        <v>0</v>
      </c>
      <c r="F28" s="9">
        <v>0</v>
      </c>
      <c r="G28" s="67">
        <v>0</v>
      </c>
      <c r="I28" s="213"/>
    </row>
    <row r="29" spans="1:9">
      <c r="A29" s="17" t="s">
        <v>480</v>
      </c>
      <c r="B29" s="95">
        <v>-10</v>
      </c>
      <c r="C29" s="9">
        <v>-4</v>
      </c>
      <c r="D29" s="67">
        <v>150</v>
      </c>
      <c r="E29" s="95">
        <v>0</v>
      </c>
      <c r="F29" s="9">
        <v>-10</v>
      </c>
      <c r="G29" s="67">
        <v>-100</v>
      </c>
      <c r="I29" s="213"/>
    </row>
    <row r="30" spans="1:9">
      <c r="A30" s="17" t="s">
        <v>481</v>
      </c>
      <c r="B30" s="95">
        <v>1418</v>
      </c>
      <c r="C30" s="9">
        <v>0</v>
      </c>
      <c r="D30" s="67">
        <v>0</v>
      </c>
      <c r="E30" s="95">
        <v>-54</v>
      </c>
      <c r="F30" s="9">
        <v>1472</v>
      </c>
      <c r="G30" s="67" t="s">
        <v>98</v>
      </c>
      <c r="I30" s="213"/>
    </row>
    <row r="31" spans="1:9">
      <c r="A31" s="17" t="s">
        <v>482</v>
      </c>
      <c r="B31" s="95">
        <v>33</v>
      </c>
      <c r="C31" s="9">
        <v>46</v>
      </c>
      <c r="D31" s="67">
        <v>-28</v>
      </c>
      <c r="E31" s="95">
        <v>21</v>
      </c>
      <c r="F31" s="9">
        <v>12</v>
      </c>
      <c r="G31" s="67">
        <v>75</v>
      </c>
      <c r="I31" s="213"/>
    </row>
    <row r="32" spans="1:9">
      <c r="A32" s="17" t="s">
        <v>483</v>
      </c>
      <c r="B32" s="95">
        <v>-371</v>
      </c>
      <c r="C32" s="9">
        <v>-235</v>
      </c>
      <c r="D32" s="67">
        <v>58</v>
      </c>
      <c r="E32" s="95">
        <v>-229</v>
      </c>
      <c r="F32" s="9">
        <v>-142</v>
      </c>
      <c r="G32" s="67">
        <v>61</v>
      </c>
      <c r="I32" s="213"/>
    </row>
    <row r="33" spans="1:10">
      <c r="A33" s="17" t="s">
        <v>484</v>
      </c>
      <c r="B33" s="95">
        <v>-776</v>
      </c>
      <c r="C33" s="9">
        <v>-782</v>
      </c>
      <c r="D33" s="67">
        <v>-1</v>
      </c>
      <c r="E33" s="95">
        <v>-429</v>
      </c>
      <c r="F33" s="9">
        <v>-347</v>
      </c>
      <c r="G33" s="67">
        <v>24</v>
      </c>
      <c r="I33" s="213"/>
    </row>
    <row r="34" spans="1:10">
      <c r="A34" s="169" t="s">
        <v>485</v>
      </c>
      <c r="B34" s="98">
        <v>-12160</v>
      </c>
      <c r="C34" s="58">
        <v>-26167</v>
      </c>
      <c r="D34" s="59">
        <v>-54</v>
      </c>
      <c r="E34" s="98">
        <v>-2958</v>
      </c>
      <c r="F34" s="58">
        <v>-9202</v>
      </c>
      <c r="G34" s="59">
        <v>-68</v>
      </c>
      <c r="I34" s="213"/>
    </row>
    <row r="35" spans="1:10">
      <c r="A35" s="167" t="s">
        <v>486</v>
      </c>
      <c r="B35" s="95"/>
      <c r="C35" s="9"/>
      <c r="D35" s="67"/>
      <c r="E35" s="95"/>
      <c r="F35" s="9"/>
      <c r="G35" s="67"/>
      <c r="I35" s="213"/>
    </row>
    <row r="36" spans="1:10" s="207" customFormat="1">
      <c r="A36" s="17" t="s">
        <v>487</v>
      </c>
      <c r="B36" s="95">
        <v>68850</v>
      </c>
      <c r="C36" s="9">
        <v>80245</v>
      </c>
      <c r="D36" s="67">
        <v>-14</v>
      </c>
      <c r="E36" s="95">
        <v>34744</v>
      </c>
      <c r="F36" s="9">
        <v>34106</v>
      </c>
      <c r="G36" s="67">
        <v>2</v>
      </c>
      <c r="I36" s="213"/>
    </row>
    <row r="37" spans="1:10">
      <c r="A37" s="17" t="s">
        <v>488</v>
      </c>
      <c r="B37" s="95">
        <v>-76010</v>
      </c>
      <c r="C37" s="9">
        <v>-67100</v>
      </c>
      <c r="D37" s="67">
        <v>13</v>
      </c>
      <c r="E37" s="95">
        <v>-33502</v>
      </c>
      <c r="F37" s="9">
        <v>-42508</v>
      </c>
      <c r="G37" s="67">
        <v>-21</v>
      </c>
      <c r="I37" s="213"/>
    </row>
    <row r="38" spans="1:10">
      <c r="A38" s="17" t="s">
        <v>489</v>
      </c>
      <c r="B38" s="95">
        <v>-390</v>
      </c>
      <c r="C38" s="9">
        <v>-416</v>
      </c>
      <c r="D38" s="67">
        <v>-6</v>
      </c>
      <c r="E38" s="95">
        <v>-190</v>
      </c>
      <c r="F38" s="9">
        <v>-200</v>
      </c>
      <c r="G38" s="67">
        <v>-5</v>
      </c>
      <c r="I38" s="213"/>
    </row>
    <row r="39" spans="1:10">
      <c r="A39" s="17" t="s">
        <v>490</v>
      </c>
      <c r="B39" s="95">
        <v>5042</v>
      </c>
      <c r="C39" s="9">
        <v>6326</v>
      </c>
      <c r="D39" s="67">
        <v>-20</v>
      </c>
      <c r="E39" s="95">
        <v>1504</v>
      </c>
      <c r="F39" s="9">
        <v>3538</v>
      </c>
      <c r="G39" s="67">
        <v>-57</v>
      </c>
      <c r="I39" s="213"/>
    </row>
    <row r="40" spans="1:10">
      <c r="A40" s="17" t="s">
        <v>491</v>
      </c>
      <c r="B40" s="95">
        <v>-4122</v>
      </c>
      <c r="C40" s="9">
        <v>-1957</v>
      </c>
      <c r="D40" s="67">
        <v>111</v>
      </c>
      <c r="E40" s="95">
        <v>-1648</v>
      </c>
      <c r="F40" s="9">
        <v>-2474</v>
      </c>
      <c r="G40" s="67">
        <v>-33</v>
      </c>
      <c r="I40" s="213"/>
    </row>
    <row r="41" spans="1:10">
      <c r="A41" s="17" t="s">
        <v>492</v>
      </c>
      <c r="B41" s="95">
        <v>-672</v>
      </c>
      <c r="C41" s="9">
        <v>-1812</v>
      </c>
      <c r="D41" s="67">
        <v>-63</v>
      </c>
      <c r="E41" s="95">
        <v>-107</v>
      </c>
      <c r="F41" s="9">
        <v>-565</v>
      </c>
      <c r="G41" s="67">
        <v>-81</v>
      </c>
      <c r="I41" s="213"/>
    </row>
    <row r="42" spans="1:10">
      <c r="A42" s="17" t="s">
        <v>493</v>
      </c>
      <c r="B42" s="95">
        <v>0</v>
      </c>
      <c r="C42" s="9">
        <v>339</v>
      </c>
      <c r="D42" s="67">
        <v>-100</v>
      </c>
      <c r="E42" s="95">
        <v>0</v>
      </c>
      <c r="F42" s="9">
        <v>0</v>
      </c>
      <c r="G42" s="67">
        <v>0</v>
      </c>
      <c r="I42" s="213"/>
    </row>
    <row r="43" spans="1:10">
      <c r="A43" s="17" t="s">
        <v>494</v>
      </c>
      <c r="B43" s="95">
        <v>-23</v>
      </c>
      <c r="C43" s="9">
        <v>-56</v>
      </c>
      <c r="D43" s="67">
        <v>-59</v>
      </c>
      <c r="E43" s="95">
        <v>-2</v>
      </c>
      <c r="F43" s="9">
        <v>-21</v>
      </c>
      <c r="G43" s="67">
        <v>-90</v>
      </c>
      <c r="I43" s="213"/>
    </row>
    <row r="44" spans="1:10">
      <c r="A44" s="17" t="s">
        <v>495</v>
      </c>
      <c r="B44" s="95">
        <v>-87</v>
      </c>
      <c r="C44" s="9">
        <v>-56</v>
      </c>
      <c r="D44" s="67">
        <v>55</v>
      </c>
      <c r="E44" s="95">
        <v>-23</v>
      </c>
      <c r="F44" s="9">
        <v>-64</v>
      </c>
      <c r="G44" s="67">
        <v>-64</v>
      </c>
      <c r="I44" s="213"/>
    </row>
    <row r="45" spans="1:10">
      <c r="A45" s="17" t="s">
        <v>496</v>
      </c>
      <c r="B45" s="95">
        <v>-5215</v>
      </c>
      <c r="C45" s="9">
        <v>-5652</v>
      </c>
      <c r="D45" s="67">
        <v>-8</v>
      </c>
      <c r="E45" s="95">
        <v>-2601</v>
      </c>
      <c r="F45" s="9">
        <v>-2614</v>
      </c>
      <c r="G45" s="67">
        <v>0</v>
      </c>
      <c r="I45" s="213"/>
      <c r="J45" s="212"/>
    </row>
    <row r="46" spans="1:10">
      <c r="A46" s="17" t="s">
        <v>497</v>
      </c>
      <c r="B46" s="95">
        <v>-17</v>
      </c>
      <c r="C46" s="9">
        <v>-4</v>
      </c>
      <c r="D46" s="67" t="s">
        <v>98</v>
      </c>
      <c r="E46" s="95">
        <v>-4</v>
      </c>
      <c r="F46" s="9">
        <v>-13</v>
      </c>
      <c r="G46" s="67">
        <v>-69</v>
      </c>
      <c r="I46" s="213"/>
      <c r="J46" s="212"/>
    </row>
    <row r="47" spans="1:10">
      <c r="A47" s="17" t="s">
        <v>498</v>
      </c>
      <c r="B47" s="95">
        <v>-4</v>
      </c>
      <c r="C47" s="9">
        <v>-25</v>
      </c>
      <c r="D47" s="67">
        <v>-84</v>
      </c>
      <c r="E47" s="95">
        <v>-4</v>
      </c>
      <c r="F47" s="9">
        <v>0</v>
      </c>
      <c r="G47" s="67">
        <v>0</v>
      </c>
      <c r="I47" s="213"/>
      <c r="J47" s="212"/>
    </row>
    <row r="48" spans="1:10">
      <c r="A48" s="169" t="s">
        <v>499</v>
      </c>
      <c r="B48" s="98">
        <v>-12648</v>
      </c>
      <c r="C48" s="58">
        <v>9832</v>
      </c>
      <c r="D48" s="59" t="s">
        <v>98</v>
      </c>
      <c r="E48" s="98">
        <v>-1833</v>
      </c>
      <c r="F48" s="58">
        <v>-10815</v>
      </c>
      <c r="G48" s="59">
        <v>-83</v>
      </c>
      <c r="H48" s="213"/>
      <c r="I48" s="213"/>
      <c r="J48" s="212"/>
    </row>
    <row r="49" spans="1:9">
      <c r="A49" s="167" t="s">
        <v>500</v>
      </c>
      <c r="B49" s="96">
        <v>-15319</v>
      </c>
      <c r="C49" s="44">
        <v>-36102</v>
      </c>
      <c r="D49" s="68">
        <v>-58</v>
      </c>
      <c r="E49" s="96">
        <v>-7271</v>
      </c>
      <c r="F49" s="44">
        <v>-8048</v>
      </c>
      <c r="G49" s="68">
        <v>-10</v>
      </c>
      <c r="I49" s="213"/>
    </row>
    <row r="50" spans="1:9">
      <c r="A50" s="27" t="s">
        <v>501</v>
      </c>
      <c r="B50" s="95">
        <v>82</v>
      </c>
      <c r="C50" s="9">
        <v>-753</v>
      </c>
      <c r="D50" s="67" t="s">
        <v>98</v>
      </c>
      <c r="E50" s="95">
        <v>-651</v>
      </c>
      <c r="F50" s="9">
        <v>733</v>
      </c>
      <c r="G50" s="67" t="s">
        <v>98</v>
      </c>
      <c r="I50" s="213"/>
    </row>
    <row r="51" spans="1:9">
      <c r="A51" s="173" t="s">
        <v>45</v>
      </c>
      <c r="B51" s="95">
        <v>65667</v>
      </c>
      <c r="C51" s="9">
        <v>102522</v>
      </c>
      <c r="D51" s="67">
        <v>-36</v>
      </c>
      <c r="E51" s="95">
        <v>58352</v>
      </c>
      <c r="F51" s="9">
        <v>65667</v>
      </c>
      <c r="G51" s="67">
        <v>-11</v>
      </c>
      <c r="I51" s="213"/>
    </row>
    <row r="52" spans="1:9" ht="14.5" thickBot="1">
      <c r="A52" s="194" t="s">
        <v>46</v>
      </c>
      <c r="B52" s="112">
        <v>50430</v>
      </c>
      <c r="C52" s="57">
        <v>65667</v>
      </c>
      <c r="D52" s="63">
        <v>-23</v>
      </c>
      <c r="E52" s="112">
        <v>50430</v>
      </c>
      <c r="F52" s="57">
        <v>58352</v>
      </c>
      <c r="G52" s="63">
        <v>-14</v>
      </c>
      <c r="I52" s="213"/>
    </row>
    <row r="53" spans="1:9">
      <c r="D53" s="88"/>
      <c r="G53" s="88"/>
    </row>
    <row r="54" spans="1:9">
      <c r="D54" s="88"/>
      <c r="G54" s="88"/>
    </row>
    <row r="55" spans="1:9">
      <c r="D55" s="88"/>
      <c r="G55" s="88"/>
    </row>
    <row r="56" spans="1:9">
      <c r="D56" s="88"/>
      <c r="G56" s="88"/>
    </row>
    <row r="57" spans="1:9">
      <c r="D57" s="88"/>
      <c r="G57" s="88"/>
    </row>
    <row r="58" spans="1:9">
      <c r="D58" s="88"/>
      <c r="G58" s="88"/>
    </row>
    <row r="59" spans="1:9">
      <c r="D59" s="88"/>
      <c r="G59" s="88"/>
    </row>
    <row r="60" spans="1:9">
      <c r="D60" s="88"/>
      <c r="G60" s="88"/>
    </row>
    <row r="61" spans="1:9">
      <c r="D61" s="88"/>
      <c r="G61" s="88"/>
    </row>
    <row r="62" spans="1:9">
      <c r="D62" s="88"/>
      <c r="G62" s="88"/>
    </row>
    <row r="63" spans="1:9">
      <c r="D63" s="88"/>
      <c r="G63" s="88"/>
    </row>
    <row r="64" spans="1:9">
      <c r="D64" s="88"/>
      <c r="G64" s="88"/>
    </row>
    <row r="65" spans="4:7">
      <c r="D65" s="88"/>
      <c r="G65" s="88"/>
    </row>
    <row r="66" spans="4:7">
      <c r="D66" s="88"/>
      <c r="G66" s="88"/>
    </row>
    <row r="67" spans="4:7">
      <c r="D67" s="88"/>
      <c r="G67" s="88"/>
    </row>
    <row r="68" spans="4:7">
      <c r="D68" s="88"/>
      <c r="G68" s="88"/>
    </row>
    <row r="69" spans="4:7">
      <c r="D69" s="88"/>
      <c r="G69" s="88"/>
    </row>
    <row r="70" spans="4:7">
      <c r="D70" s="88"/>
      <c r="G70" s="88"/>
    </row>
    <row r="71" spans="4:7">
      <c r="D71" s="88"/>
      <c r="G71" s="88"/>
    </row>
    <row r="72" spans="4:7">
      <c r="D72" s="88"/>
      <c r="G72" s="88"/>
    </row>
    <row r="73" spans="4:7">
      <c r="D73" s="88"/>
      <c r="G73" s="88"/>
    </row>
    <row r="74" spans="4:7">
      <c r="D74" s="88"/>
      <c r="G74" s="88"/>
    </row>
  </sheetData>
  <pageMargins left="0.70866141732283472" right="0.70866141732283472" top="0.74803149606299213" bottom="0.74803149606299213" header="0.31496062992125984" footer="0.31496062992125984"/>
  <pageSetup paperSize="9" scale="67" orientation="portrait" r:id="rId1"/>
  <headerFooter>
    <oddFooter>Page &amp;P of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2229F-3083-4D22-8D25-D67717A89059}">
  <sheetPr codeName="Sheet33"/>
  <dimension ref="A1:L45"/>
  <sheetViews>
    <sheetView zoomScaleNormal="100" zoomScaleSheetLayoutView="100" workbookViewId="0"/>
  </sheetViews>
  <sheetFormatPr defaultColWidth="9.1796875" defaultRowHeight="14"/>
  <cols>
    <col min="1" max="1" width="35.26953125" style="24" bestFit="1" customWidth="1"/>
    <col min="2" max="2" width="12.7265625" style="24" customWidth="1"/>
    <col min="3" max="3" width="11.7265625" style="24" customWidth="1"/>
    <col min="4" max="7" width="12.7265625" style="24" customWidth="1"/>
    <col min="8" max="16384" width="9.1796875" style="24"/>
  </cols>
  <sheetData>
    <row r="1" spans="1:12" ht="20">
      <c r="A1" s="23" t="s">
        <v>25</v>
      </c>
      <c r="G1" s="205"/>
    </row>
    <row r="2" spans="1:12">
      <c r="A2" s="25" t="s">
        <v>66</v>
      </c>
    </row>
    <row r="3" spans="1:12" ht="44.5" customHeight="1" thickBot="1">
      <c r="A3" s="350" t="s">
        <v>4</v>
      </c>
      <c r="B3" s="89" t="s">
        <v>5</v>
      </c>
      <c r="C3" s="89" t="s">
        <v>369</v>
      </c>
      <c r="D3" s="89" t="s">
        <v>70</v>
      </c>
      <c r="E3" s="89" t="s">
        <v>370</v>
      </c>
      <c r="F3" s="89" t="s">
        <v>371</v>
      </c>
      <c r="G3" s="351" t="s">
        <v>277</v>
      </c>
    </row>
    <row r="4" spans="1:12" ht="15" customHeight="1">
      <c r="A4" s="307" t="s">
        <v>80</v>
      </c>
      <c r="B4" s="306"/>
      <c r="C4" s="306"/>
      <c r="D4" s="306"/>
      <c r="E4" s="306"/>
      <c r="F4" s="306"/>
      <c r="G4" s="306"/>
    </row>
    <row r="5" spans="1:12" ht="15" customHeight="1">
      <c r="A5" s="6" t="s">
        <v>7</v>
      </c>
      <c r="B5" s="95">
        <v>7863</v>
      </c>
      <c r="C5" s="95">
        <v>5346</v>
      </c>
      <c r="D5" s="95">
        <v>2413</v>
      </c>
      <c r="E5" s="95">
        <v>2564</v>
      </c>
      <c r="F5" s="95">
        <v>1194</v>
      </c>
      <c r="G5" s="95">
        <v>19380</v>
      </c>
    </row>
    <row r="6" spans="1:12" ht="15" customHeight="1">
      <c r="A6" s="6" t="s">
        <v>8</v>
      </c>
      <c r="B6" s="95">
        <v>561</v>
      </c>
      <c r="C6" s="95">
        <v>764</v>
      </c>
      <c r="D6" s="95">
        <v>1395</v>
      </c>
      <c r="E6" s="95">
        <v>246</v>
      </c>
      <c r="F6" s="95">
        <v>38</v>
      </c>
      <c r="G6" s="95">
        <v>3004</v>
      </c>
    </row>
    <row r="7" spans="1:12" ht="15" customHeight="1">
      <c r="A7" s="39" t="s">
        <v>372</v>
      </c>
      <c r="B7" s="137">
        <v>8424</v>
      </c>
      <c r="C7" s="137">
        <v>6110</v>
      </c>
      <c r="D7" s="137">
        <v>3808</v>
      </c>
      <c r="E7" s="137">
        <v>2810</v>
      </c>
      <c r="F7" s="137">
        <v>1232</v>
      </c>
      <c r="G7" s="137">
        <v>22384</v>
      </c>
    </row>
    <row r="8" spans="1:12" ht="15" customHeight="1">
      <c r="A8" s="186" t="s">
        <v>9</v>
      </c>
      <c r="B8" s="101">
        <v>-4932</v>
      </c>
      <c r="C8" s="101">
        <v>-2727</v>
      </c>
      <c r="D8" s="101">
        <v>-1647</v>
      </c>
      <c r="E8" s="101">
        <v>-1342</v>
      </c>
      <c r="F8" s="101">
        <v>-1268</v>
      </c>
      <c r="G8" s="101">
        <v>-11916</v>
      </c>
    </row>
    <row r="9" spans="1:12" ht="15" customHeight="1">
      <c r="A9" s="12" t="s">
        <v>87</v>
      </c>
      <c r="B9" s="134">
        <v>3492</v>
      </c>
      <c r="C9" s="134">
        <v>3383</v>
      </c>
      <c r="D9" s="134">
        <v>2161</v>
      </c>
      <c r="E9" s="134">
        <v>1468</v>
      </c>
      <c r="F9" s="134">
        <v>-36</v>
      </c>
      <c r="G9" s="134">
        <v>10468</v>
      </c>
    </row>
    <row r="10" spans="1:12" ht="15" customHeight="1">
      <c r="A10" s="10" t="s">
        <v>88</v>
      </c>
      <c r="B10" s="135">
        <v>-217</v>
      </c>
      <c r="C10" s="135">
        <v>-245</v>
      </c>
      <c r="D10" s="135">
        <v>1</v>
      </c>
      <c r="E10" s="135">
        <v>41</v>
      </c>
      <c r="F10" s="135">
        <v>-4</v>
      </c>
      <c r="G10" s="135">
        <v>-424</v>
      </c>
    </row>
    <row r="11" spans="1:12" ht="15" customHeight="1">
      <c r="A11" s="12" t="s">
        <v>373</v>
      </c>
      <c r="B11" s="134">
        <v>3275</v>
      </c>
      <c r="C11" s="134">
        <v>3138</v>
      </c>
      <c r="D11" s="134">
        <v>2162</v>
      </c>
      <c r="E11" s="134">
        <v>1509</v>
      </c>
      <c r="F11" s="134">
        <v>-40</v>
      </c>
      <c r="G11" s="134">
        <v>10044</v>
      </c>
    </row>
    <row r="12" spans="1:12" ht="15" customHeight="1">
      <c r="A12" s="10" t="s">
        <v>147</v>
      </c>
      <c r="B12" s="135">
        <v>-993</v>
      </c>
      <c r="C12" s="135">
        <v>-952</v>
      </c>
      <c r="D12" s="135">
        <v>-587</v>
      </c>
      <c r="E12" s="135">
        <v>-422</v>
      </c>
      <c r="F12" s="135">
        <v>-174</v>
      </c>
      <c r="G12" s="135">
        <v>-3128</v>
      </c>
    </row>
    <row r="13" spans="1:12" ht="15" customHeight="1">
      <c r="A13" s="86" t="s">
        <v>148</v>
      </c>
      <c r="B13" s="136">
        <v>2282</v>
      </c>
      <c r="C13" s="136">
        <v>2186</v>
      </c>
      <c r="D13" s="136">
        <v>1575</v>
      </c>
      <c r="E13" s="136">
        <v>1087</v>
      </c>
      <c r="F13" s="136">
        <v>-214</v>
      </c>
      <c r="G13" s="136">
        <v>6916</v>
      </c>
    </row>
    <row r="14" spans="1:12">
      <c r="A14" s="307" t="s">
        <v>81</v>
      </c>
      <c r="B14" s="317"/>
      <c r="C14" s="317"/>
      <c r="D14" s="317"/>
      <c r="E14" s="317"/>
      <c r="F14" s="317"/>
      <c r="G14" s="317"/>
    </row>
    <row r="15" spans="1:12">
      <c r="A15" s="6" t="s">
        <v>7</v>
      </c>
      <c r="B15" s="9">
        <v>7632</v>
      </c>
      <c r="C15" s="9">
        <v>5338</v>
      </c>
      <c r="D15" s="9">
        <v>2240</v>
      </c>
      <c r="E15" s="9">
        <v>2380</v>
      </c>
      <c r="F15" s="9">
        <v>1163</v>
      </c>
      <c r="G15" s="9">
        <v>18753</v>
      </c>
    </row>
    <row r="16" spans="1:12" ht="15" customHeight="1">
      <c r="A16" s="6" t="s">
        <v>8</v>
      </c>
      <c r="B16" s="9">
        <v>528</v>
      </c>
      <c r="C16" s="9">
        <v>798</v>
      </c>
      <c r="D16" s="9">
        <v>1265</v>
      </c>
      <c r="E16" s="9">
        <v>257</v>
      </c>
      <c r="F16" s="9">
        <v>-13</v>
      </c>
      <c r="G16" s="9">
        <v>2835</v>
      </c>
      <c r="K16" s="213"/>
      <c r="L16" s="213"/>
    </row>
    <row r="17" spans="1:11" ht="15" customHeight="1">
      <c r="A17" s="39" t="s">
        <v>372</v>
      </c>
      <c r="B17" s="40">
        <v>8160</v>
      </c>
      <c r="C17" s="40">
        <v>6136</v>
      </c>
      <c r="D17" s="40">
        <v>3505</v>
      </c>
      <c r="E17" s="40">
        <v>2637</v>
      </c>
      <c r="F17" s="40">
        <v>1150</v>
      </c>
      <c r="G17" s="40">
        <v>21588</v>
      </c>
      <c r="K17" s="213"/>
    </row>
    <row r="18" spans="1:11" ht="15" customHeight="1">
      <c r="A18" s="186" t="s">
        <v>9</v>
      </c>
      <c r="B18" s="56">
        <v>-4787</v>
      </c>
      <c r="C18" s="56">
        <v>-2626</v>
      </c>
      <c r="D18" s="56">
        <v>-1465</v>
      </c>
      <c r="E18" s="56">
        <v>-1262</v>
      </c>
      <c r="F18" s="56">
        <v>-804</v>
      </c>
      <c r="G18" s="56">
        <v>-10944</v>
      </c>
      <c r="K18" s="213"/>
    </row>
    <row r="19" spans="1:11" ht="15" customHeight="1">
      <c r="A19" s="12" t="s">
        <v>87</v>
      </c>
      <c r="B19" s="13">
        <v>3373</v>
      </c>
      <c r="C19" s="13">
        <v>3510</v>
      </c>
      <c r="D19" s="13">
        <v>2040</v>
      </c>
      <c r="E19" s="13">
        <v>1375</v>
      </c>
      <c r="F19" s="13">
        <v>346</v>
      </c>
      <c r="G19" s="13">
        <v>10644</v>
      </c>
      <c r="K19" s="213"/>
    </row>
    <row r="20" spans="1:11" ht="15" customHeight="1">
      <c r="A20" s="10" t="s">
        <v>88</v>
      </c>
      <c r="B20" s="11">
        <v>-248</v>
      </c>
      <c r="C20" s="11">
        <v>-142</v>
      </c>
      <c r="D20" s="11">
        <v>-120</v>
      </c>
      <c r="E20" s="11">
        <v>-25</v>
      </c>
      <c r="F20" s="11">
        <v>-2</v>
      </c>
      <c r="G20" s="11">
        <v>-537</v>
      </c>
      <c r="K20" s="213"/>
    </row>
    <row r="21" spans="1:11" ht="15" customHeight="1">
      <c r="A21" s="12" t="s">
        <v>373</v>
      </c>
      <c r="B21" s="13">
        <v>3125</v>
      </c>
      <c r="C21" s="13">
        <v>3368</v>
      </c>
      <c r="D21" s="13">
        <v>1920</v>
      </c>
      <c r="E21" s="13">
        <v>1350</v>
      </c>
      <c r="F21" s="13">
        <v>344</v>
      </c>
      <c r="G21" s="13">
        <v>10107</v>
      </c>
      <c r="K21" s="213"/>
    </row>
    <row r="22" spans="1:11" ht="15" customHeight="1">
      <c r="A22" s="10" t="s">
        <v>147</v>
      </c>
      <c r="B22" s="11">
        <v>-941</v>
      </c>
      <c r="C22" s="11">
        <v>-1012</v>
      </c>
      <c r="D22" s="11">
        <v>-553</v>
      </c>
      <c r="E22" s="11">
        <v>-377</v>
      </c>
      <c r="F22" s="11">
        <v>-234</v>
      </c>
      <c r="G22" s="11">
        <v>-3117</v>
      </c>
      <c r="K22" s="213"/>
    </row>
    <row r="23" spans="1:11" ht="15" customHeight="1">
      <c r="A23" s="86" t="s">
        <v>148</v>
      </c>
      <c r="B23" s="87">
        <v>2184</v>
      </c>
      <c r="C23" s="87">
        <v>2356</v>
      </c>
      <c r="D23" s="87">
        <v>1367</v>
      </c>
      <c r="E23" s="87">
        <v>973</v>
      </c>
      <c r="F23" s="87">
        <v>110</v>
      </c>
      <c r="G23" s="87">
        <v>6990</v>
      </c>
      <c r="K23" s="213"/>
    </row>
    <row r="24" spans="1:11" ht="15" customHeight="1">
      <c r="A24" s="164" t="s">
        <v>83</v>
      </c>
      <c r="B24" s="306"/>
      <c r="C24" s="306"/>
      <c r="D24" s="306"/>
      <c r="E24" s="306"/>
      <c r="F24" s="306"/>
      <c r="G24" s="306"/>
      <c r="K24" s="213"/>
    </row>
    <row r="25" spans="1:11" ht="15" customHeight="1">
      <c r="A25" s="6" t="s">
        <v>7</v>
      </c>
      <c r="B25" s="95">
        <v>4011</v>
      </c>
      <c r="C25" s="95">
        <v>2729</v>
      </c>
      <c r="D25" s="95">
        <v>1232</v>
      </c>
      <c r="E25" s="95">
        <v>1329</v>
      </c>
      <c r="F25" s="95">
        <v>728</v>
      </c>
      <c r="G25" s="95">
        <v>10029</v>
      </c>
    </row>
    <row r="26" spans="1:11" ht="15" customHeight="1">
      <c r="A26" s="6" t="s">
        <v>8</v>
      </c>
      <c r="B26" s="95">
        <v>296</v>
      </c>
      <c r="C26" s="95">
        <v>383</v>
      </c>
      <c r="D26" s="95">
        <v>741</v>
      </c>
      <c r="E26" s="95">
        <v>125</v>
      </c>
      <c r="F26" s="95">
        <v>17</v>
      </c>
      <c r="G26" s="95">
        <v>1562</v>
      </c>
    </row>
    <row r="27" spans="1:11">
      <c r="A27" s="39" t="s">
        <v>372</v>
      </c>
      <c r="B27" s="137">
        <v>4307</v>
      </c>
      <c r="C27" s="137">
        <v>3112</v>
      </c>
      <c r="D27" s="137">
        <v>1973</v>
      </c>
      <c r="E27" s="137">
        <v>1454</v>
      </c>
      <c r="F27" s="137">
        <v>745</v>
      </c>
      <c r="G27" s="137">
        <v>11591</v>
      </c>
    </row>
    <row r="28" spans="1:11">
      <c r="A28" s="186" t="s">
        <v>9</v>
      </c>
      <c r="B28" s="101">
        <v>-2543</v>
      </c>
      <c r="C28" s="101">
        <v>-1422</v>
      </c>
      <c r="D28" s="101">
        <v>-836</v>
      </c>
      <c r="E28" s="101">
        <v>-677</v>
      </c>
      <c r="F28" s="101">
        <v>-740</v>
      </c>
      <c r="G28" s="101">
        <v>-6218</v>
      </c>
    </row>
    <row r="29" spans="1:11" ht="15" customHeight="1">
      <c r="A29" s="12" t="s">
        <v>87</v>
      </c>
      <c r="B29" s="134">
        <v>1764</v>
      </c>
      <c r="C29" s="134">
        <v>1690</v>
      </c>
      <c r="D29" s="134">
        <v>1137</v>
      </c>
      <c r="E29" s="134">
        <v>777</v>
      </c>
      <c r="F29" s="134">
        <v>5</v>
      </c>
      <c r="G29" s="134">
        <v>5373</v>
      </c>
    </row>
    <row r="30" spans="1:11" ht="15" customHeight="1">
      <c r="A30" s="10" t="s">
        <v>88</v>
      </c>
      <c r="B30" s="135">
        <v>-73</v>
      </c>
      <c r="C30" s="135">
        <v>-119</v>
      </c>
      <c r="D30" s="135">
        <v>-38</v>
      </c>
      <c r="E30" s="135">
        <v>71</v>
      </c>
      <c r="F30" s="135">
        <v>-15</v>
      </c>
      <c r="G30" s="135">
        <v>-174</v>
      </c>
    </row>
    <row r="31" spans="1:11" ht="15" customHeight="1">
      <c r="A31" s="12" t="s">
        <v>373</v>
      </c>
      <c r="B31" s="134">
        <v>1691</v>
      </c>
      <c r="C31" s="134">
        <v>1571</v>
      </c>
      <c r="D31" s="134">
        <v>1099</v>
      </c>
      <c r="E31" s="134">
        <v>848</v>
      </c>
      <c r="F31" s="134">
        <v>-10</v>
      </c>
      <c r="G31" s="134">
        <v>5199</v>
      </c>
    </row>
    <row r="32" spans="1:11" ht="15" customHeight="1">
      <c r="A32" s="10" t="s">
        <v>147</v>
      </c>
      <c r="B32" s="135">
        <v>-506</v>
      </c>
      <c r="C32" s="135">
        <v>-475</v>
      </c>
      <c r="D32" s="135">
        <v>-299</v>
      </c>
      <c r="E32" s="135">
        <v>-237</v>
      </c>
      <c r="F32" s="135">
        <v>-83</v>
      </c>
      <c r="G32" s="135">
        <v>-1600</v>
      </c>
    </row>
    <row r="33" spans="1:7" ht="15" customHeight="1">
      <c r="A33" s="86" t="s">
        <v>148</v>
      </c>
      <c r="B33" s="136">
        <v>1185</v>
      </c>
      <c r="C33" s="136">
        <v>1096</v>
      </c>
      <c r="D33" s="136">
        <v>800</v>
      </c>
      <c r="E33" s="136">
        <v>611</v>
      </c>
      <c r="F33" s="136">
        <v>-93</v>
      </c>
      <c r="G33" s="136">
        <v>3599</v>
      </c>
    </row>
    <row r="34" spans="1:7" ht="15" customHeight="1">
      <c r="A34" s="164" t="s">
        <v>84</v>
      </c>
      <c r="B34" s="317"/>
      <c r="C34" s="317"/>
      <c r="D34" s="317"/>
      <c r="E34" s="317"/>
      <c r="F34" s="317"/>
      <c r="G34" s="317"/>
    </row>
    <row r="35" spans="1:7" ht="15" customHeight="1">
      <c r="A35" s="6" t="s">
        <v>7</v>
      </c>
      <c r="B35" s="9">
        <v>3852</v>
      </c>
      <c r="C35" s="9">
        <v>2617</v>
      </c>
      <c r="D35" s="9">
        <v>1181</v>
      </c>
      <c r="E35" s="9">
        <v>1235</v>
      </c>
      <c r="F35" s="9">
        <v>466</v>
      </c>
      <c r="G35" s="9">
        <v>9351</v>
      </c>
    </row>
    <row r="36" spans="1:7" ht="15" customHeight="1">
      <c r="A36" s="6" t="s">
        <v>8</v>
      </c>
      <c r="B36" s="9">
        <v>265</v>
      </c>
      <c r="C36" s="9">
        <v>381</v>
      </c>
      <c r="D36" s="9">
        <v>654</v>
      </c>
      <c r="E36" s="9">
        <v>121</v>
      </c>
      <c r="F36" s="9">
        <v>21</v>
      </c>
      <c r="G36" s="9">
        <v>1442</v>
      </c>
    </row>
    <row r="37" spans="1:7" ht="15" customHeight="1">
      <c r="A37" s="39" t="s">
        <v>372</v>
      </c>
      <c r="B37" s="40">
        <v>4117</v>
      </c>
      <c r="C37" s="40">
        <v>2998</v>
      </c>
      <c r="D37" s="40">
        <v>1835</v>
      </c>
      <c r="E37" s="40">
        <v>1356</v>
      </c>
      <c r="F37" s="40">
        <v>487</v>
      </c>
      <c r="G37" s="40">
        <v>10793</v>
      </c>
    </row>
    <row r="38" spans="1:7" ht="15" customHeight="1">
      <c r="A38" s="186" t="s">
        <v>9</v>
      </c>
      <c r="B38" s="56">
        <v>-2389</v>
      </c>
      <c r="C38" s="56">
        <v>-1305</v>
      </c>
      <c r="D38" s="56">
        <v>-811</v>
      </c>
      <c r="E38" s="56">
        <v>-665</v>
      </c>
      <c r="F38" s="56">
        <v>-528</v>
      </c>
      <c r="G38" s="56">
        <v>-5698</v>
      </c>
    </row>
    <row r="39" spans="1:7">
      <c r="A39" s="12" t="s">
        <v>87</v>
      </c>
      <c r="B39" s="13">
        <v>1728</v>
      </c>
      <c r="C39" s="13">
        <v>1693</v>
      </c>
      <c r="D39" s="13">
        <v>1024</v>
      </c>
      <c r="E39" s="13">
        <v>691</v>
      </c>
      <c r="F39" s="13">
        <v>-41</v>
      </c>
      <c r="G39" s="13">
        <v>5095</v>
      </c>
    </row>
    <row r="40" spans="1:7">
      <c r="A40" s="10" t="s">
        <v>88</v>
      </c>
      <c r="B40" s="11">
        <v>-144</v>
      </c>
      <c r="C40" s="11">
        <v>-126</v>
      </c>
      <c r="D40" s="11">
        <v>39</v>
      </c>
      <c r="E40" s="11">
        <v>-30</v>
      </c>
      <c r="F40" s="11">
        <v>11</v>
      </c>
      <c r="G40" s="11">
        <v>-250</v>
      </c>
    </row>
    <row r="41" spans="1:7">
      <c r="A41" s="12" t="s">
        <v>373</v>
      </c>
      <c r="B41" s="13">
        <v>1584</v>
      </c>
      <c r="C41" s="13">
        <v>1567</v>
      </c>
      <c r="D41" s="13">
        <v>1063</v>
      </c>
      <c r="E41" s="13">
        <v>661</v>
      </c>
      <c r="F41" s="13">
        <v>-30</v>
      </c>
      <c r="G41" s="13">
        <v>4845</v>
      </c>
    </row>
    <row r="42" spans="1:7">
      <c r="A42" s="10" t="s">
        <v>147</v>
      </c>
      <c r="B42" s="11">
        <v>-487</v>
      </c>
      <c r="C42" s="11">
        <v>-477</v>
      </c>
      <c r="D42" s="11">
        <v>-288</v>
      </c>
      <c r="E42" s="11">
        <v>-185</v>
      </c>
      <c r="F42" s="11">
        <v>-91</v>
      </c>
      <c r="G42" s="11">
        <v>-1528</v>
      </c>
    </row>
    <row r="43" spans="1:7" ht="14.5" thickBot="1">
      <c r="A43" s="33" t="s">
        <v>148</v>
      </c>
      <c r="B43" s="34">
        <v>1097</v>
      </c>
      <c r="C43" s="34">
        <v>1090</v>
      </c>
      <c r="D43" s="34">
        <v>775</v>
      </c>
      <c r="E43" s="34">
        <v>476</v>
      </c>
      <c r="F43" s="34">
        <v>-121</v>
      </c>
      <c r="G43" s="34">
        <v>3317</v>
      </c>
    </row>
    <row r="45" spans="1:7">
      <c r="B45" s="213"/>
      <c r="C45" s="213"/>
      <c r="D45" s="213"/>
      <c r="E45" s="213"/>
      <c r="F45" s="213"/>
      <c r="G45" s="213"/>
    </row>
  </sheetData>
  <pageMargins left="0.70866141732283472" right="0.70866141732283472" top="0.74803149606299213" bottom="0.74803149606299213" header="0.31496062992125984" footer="0.31496062992125984"/>
  <pageSetup paperSize="9" scale="78" orientation="portrait" r:id="rId1"/>
  <headerFooter>
    <oddFooter>Page &amp;P of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D80E4-E675-460F-9DC8-CDAC00EBA23D}">
  <sheetPr codeName="Sheet35"/>
  <dimension ref="A1:G43"/>
  <sheetViews>
    <sheetView zoomScaleNormal="100" zoomScaleSheetLayoutView="100" workbookViewId="0"/>
  </sheetViews>
  <sheetFormatPr defaultColWidth="9.1796875" defaultRowHeight="14"/>
  <cols>
    <col min="1" max="1" width="35.26953125" style="24" bestFit="1" customWidth="1"/>
    <col min="2" max="7" width="12.7265625" style="24" customWidth="1"/>
    <col min="8" max="16384" width="9.1796875" style="24"/>
  </cols>
  <sheetData>
    <row r="1" spans="1:7" ht="20">
      <c r="A1" s="23" t="s">
        <v>25</v>
      </c>
      <c r="G1" s="205"/>
    </row>
    <row r="2" spans="1:7">
      <c r="A2" s="25" t="s">
        <v>29</v>
      </c>
    </row>
    <row r="3" spans="1:7" ht="43.5" customHeight="1" thickBot="1">
      <c r="A3" s="350" t="s">
        <v>4</v>
      </c>
      <c r="B3" s="89" t="s">
        <v>5</v>
      </c>
      <c r="C3" s="89" t="s">
        <v>369</v>
      </c>
      <c r="D3" s="89" t="s">
        <v>70</v>
      </c>
      <c r="E3" s="89" t="s">
        <v>370</v>
      </c>
      <c r="F3" s="89" t="s">
        <v>371</v>
      </c>
      <c r="G3" s="351" t="s">
        <v>277</v>
      </c>
    </row>
    <row r="4" spans="1:7">
      <c r="A4" s="307" t="s">
        <v>80</v>
      </c>
      <c r="B4" s="306"/>
      <c r="C4" s="306"/>
      <c r="D4" s="306"/>
      <c r="E4" s="306"/>
      <c r="F4" s="306"/>
      <c r="G4" s="306"/>
    </row>
    <row r="5" spans="1:7">
      <c r="A5" s="6" t="s">
        <v>7</v>
      </c>
      <c r="B5" s="95">
        <v>0</v>
      </c>
      <c r="C5" s="95">
        <v>0</v>
      </c>
      <c r="D5" s="95">
        <v>0</v>
      </c>
      <c r="E5" s="95">
        <v>-4</v>
      </c>
      <c r="F5" s="95">
        <v>-89</v>
      </c>
      <c r="G5" s="95">
        <v>-93</v>
      </c>
    </row>
    <row r="6" spans="1:7">
      <c r="A6" s="6" t="s">
        <v>8</v>
      </c>
      <c r="B6" s="95">
        <v>0</v>
      </c>
      <c r="C6" s="95">
        <v>0</v>
      </c>
      <c r="D6" s="95">
        <v>0</v>
      </c>
      <c r="E6" s="95">
        <v>0</v>
      </c>
      <c r="F6" s="95">
        <v>13</v>
      </c>
      <c r="G6" s="95">
        <v>13</v>
      </c>
    </row>
    <row r="7" spans="1:7">
      <c r="A7" s="39" t="s">
        <v>372</v>
      </c>
      <c r="B7" s="137">
        <v>0</v>
      </c>
      <c r="C7" s="137">
        <v>0</v>
      </c>
      <c r="D7" s="137">
        <v>0</v>
      </c>
      <c r="E7" s="137">
        <v>-4</v>
      </c>
      <c r="F7" s="137">
        <v>-76</v>
      </c>
      <c r="G7" s="137">
        <v>-80</v>
      </c>
    </row>
    <row r="8" spans="1:7">
      <c r="A8" s="186" t="s">
        <v>9</v>
      </c>
      <c r="B8" s="101">
        <v>0</v>
      </c>
      <c r="C8" s="101">
        <v>0</v>
      </c>
      <c r="D8" s="101">
        <v>0</v>
      </c>
      <c r="E8" s="101">
        <v>0</v>
      </c>
      <c r="F8" s="101">
        <v>0</v>
      </c>
      <c r="G8" s="101">
        <v>0</v>
      </c>
    </row>
    <row r="9" spans="1:7">
      <c r="A9" s="12" t="s">
        <v>87</v>
      </c>
      <c r="B9" s="134">
        <v>0</v>
      </c>
      <c r="C9" s="134">
        <v>0</v>
      </c>
      <c r="D9" s="134">
        <v>0</v>
      </c>
      <c r="E9" s="134">
        <v>-4</v>
      </c>
      <c r="F9" s="134">
        <v>-76</v>
      </c>
      <c r="G9" s="134">
        <v>-80</v>
      </c>
    </row>
    <row r="10" spans="1:7">
      <c r="A10" s="10" t="s">
        <v>88</v>
      </c>
      <c r="B10" s="135">
        <v>0</v>
      </c>
      <c r="C10" s="135">
        <v>0</v>
      </c>
      <c r="D10" s="135">
        <v>0</v>
      </c>
      <c r="E10" s="135">
        <v>0</v>
      </c>
      <c r="F10" s="135">
        <v>0</v>
      </c>
      <c r="G10" s="135">
        <v>0</v>
      </c>
    </row>
    <row r="11" spans="1:7">
      <c r="A11" s="12" t="s">
        <v>373</v>
      </c>
      <c r="B11" s="134">
        <v>0</v>
      </c>
      <c r="C11" s="134">
        <v>0</v>
      </c>
      <c r="D11" s="134">
        <v>0</v>
      </c>
      <c r="E11" s="134">
        <v>-4</v>
      </c>
      <c r="F11" s="134">
        <v>-76</v>
      </c>
      <c r="G11" s="134">
        <v>-80</v>
      </c>
    </row>
    <row r="12" spans="1:7">
      <c r="A12" s="10" t="s">
        <v>147</v>
      </c>
      <c r="B12" s="135">
        <v>0</v>
      </c>
      <c r="C12" s="135">
        <v>0</v>
      </c>
      <c r="D12" s="135">
        <v>0</v>
      </c>
      <c r="E12" s="135">
        <v>1</v>
      </c>
      <c r="F12" s="135">
        <v>23</v>
      </c>
      <c r="G12" s="135">
        <v>24</v>
      </c>
    </row>
    <row r="13" spans="1:7">
      <c r="A13" s="86" t="s">
        <v>148</v>
      </c>
      <c r="B13" s="136">
        <v>0</v>
      </c>
      <c r="C13" s="136">
        <v>0</v>
      </c>
      <c r="D13" s="136">
        <v>0</v>
      </c>
      <c r="E13" s="136">
        <v>-3</v>
      </c>
      <c r="F13" s="136">
        <v>-53</v>
      </c>
      <c r="G13" s="136">
        <v>-56</v>
      </c>
    </row>
    <row r="14" spans="1:7">
      <c r="A14" s="307" t="s">
        <v>81</v>
      </c>
      <c r="B14" s="317"/>
      <c r="C14" s="317"/>
      <c r="D14" s="317"/>
      <c r="E14" s="317"/>
      <c r="F14" s="317"/>
      <c r="G14" s="317"/>
    </row>
    <row r="15" spans="1:7">
      <c r="A15" s="6" t="s">
        <v>7</v>
      </c>
      <c r="B15" s="9">
        <v>0</v>
      </c>
      <c r="C15" s="9">
        <v>0</v>
      </c>
      <c r="D15" s="9">
        <v>0</v>
      </c>
      <c r="E15" s="9">
        <v>-8</v>
      </c>
      <c r="F15" s="9">
        <v>-155</v>
      </c>
      <c r="G15" s="9">
        <v>-163</v>
      </c>
    </row>
    <row r="16" spans="1:7">
      <c r="A16" s="6" t="s">
        <v>8</v>
      </c>
      <c r="B16" s="9">
        <v>0</v>
      </c>
      <c r="C16" s="9">
        <v>0</v>
      </c>
      <c r="D16" s="9">
        <v>0</v>
      </c>
      <c r="E16" s="9">
        <v>0</v>
      </c>
      <c r="F16" s="9">
        <v>-12</v>
      </c>
      <c r="G16" s="9">
        <v>-12</v>
      </c>
    </row>
    <row r="17" spans="1:7">
      <c r="A17" s="39" t="s">
        <v>372</v>
      </c>
      <c r="B17" s="40">
        <v>0</v>
      </c>
      <c r="C17" s="40">
        <v>0</v>
      </c>
      <c r="D17" s="40">
        <v>0</v>
      </c>
      <c r="E17" s="40">
        <v>-8</v>
      </c>
      <c r="F17" s="40">
        <v>-167</v>
      </c>
      <c r="G17" s="40">
        <v>-175</v>
      </c>
    </row>
    <row r="18" spans="1:7">
      <c r="A18" s="186" t="s">
        <v>9</v>
      </c>
      <c r="B18" s="56">
        <v>0</v>
      </c>
      <c r="C18" s="56">
        <v>0</v>
      </c>
      <c r="D18" s="56">
        <v>0</v>
      </c>
      <c r="E18" s="56">
        <v>0</v>
      </c>
      <c r="F18" s="56">
        <v>0</v>
      </c>
      <c r="G18" s="56">
        <v>0</v>
      </c>
    </row>
    <row r="19" spans="1:7">
      <c r="A19" s="12" t="s">
        <v>87</v>
      </c>
      <c r="B19" s="13">
        <v>0</v>
      </c>
      <c r="C19" s="13">
        <v>0</v>
      </c>
      <c r="D19" s="13">
        <v>0</v>
      </c>
      <c r="E19" s="13">
        <v>-8</v>
      </c>
      <c r="F19" s="13">
        <v>-167</v>
      </c>
      <c r="G19" s="13">
        <v>-175</v>
      </c>
    </row>
    <row r="20" spans="1:7">
      <c r="A20" s="10" t="s">
        <v>88</v>
      </c>
      <c r="B20" s="11">
        <v>0</v>
      </c>
      <c r="C20" s="11">
        <v>0</v>
      </c>
      <c r="D20" s="11">
        <v>0</v>
      </c>
      <c r="E20" s="11">
        <v>0</v>
      </c>
      <c r="F20" s="11">
        <v>0</v>
      </c>
      <c r="G20" s="11">
        <v>0</v>
      </c>
    </row>
    <row r="21" spans="1:7">
      <c r="A21" s="12" t="s">
        <v>373</v>
      </c>
      <c r="B21" s="13">
        <v>0</v>
      </c>
      <c r="C21" s="13">
        <v>0</v>
      </c>
      <c r="D21" s="13">
        <v>0</v>
      </c>
      <c r="E21" s="13">
        <v>-8</v>
      </c>
      <c r="F21" s="13">
        <v>-167</v>
      </c>
      <c r="G21" s="13">
        <v>-175</v>
      </c>
    </row>
    <row r="22" spans="1:7">
      <c r="A22" s="10" t="s">
        <v>147</v>
      </c>
      <c r="B22" s="11">
        <v>0</v>
      </c>
      <c r="C22" s="11">
        <v>0</v>
      </c>
      <c r="D22" s="11">
        <v>0</v>
      </c>
      <c r="E22" s="11">
        <v>2</v>
      </c>
      <c r="F22" s="11">
        <v>50</v>
      </c>
      <c r="G22" s="11">
        <v>52</v>
      </c>
    </row>
    <row r="23" spans="1:7">
      <c r="A23" s="86" t="s">
        <v>148</v>
      </c>
      <c r="B23" s="87">
        <v>0</v>
      </c>
      <c r="C23" s="87">
        <v>0</v>
      </c>
      <c r="D23" s="87">
        <v>0</v>
      </c>
      <c r="E23" s="87">
        <v>-6</v>
      </c>
      <c r="F23" s="87">
        <v>-117</v>
      </c>
      <c r="G23" s="87">
        <v>-123</v>
      </c>
    </row>
    <row r="24" spans="1:7">
      <c r="A24" s="164" t="s">
        <v>83</v>
      </c>
      <c r="B24" s="306"/>
      <c r="C24" s="306"/>
      <c r="D24" s="306"/>
      <c r="E24" s="306"/>
      <c r="F24" s="306"/>
      <c r="G24" s="306"/>
    </row>
    <row r="25" spans="1:7">
      <c r="A25" s="6" t="s">
        <v>7</v>
      </c>
      <c r="B25" s="95">
        <v>0</v>
      </c>
      <c r="C25" s="95">
        <v>0</v>
      </c>
      <c r="D25" s="95">
        <v>0</v>
      </c>
      <c r="E25" s="95">
        <v>-3</v>
      </c>
      <c r="F25" s="95">
        <v>128</v>
      </c>
      <c r="G25" s="95">
        <v>125</v>
      </c>
    </row>
    <row r="26" spans="1:7">
      <c r="A26" s="6" t="s">
        <v>8</v>
      </c>
      <c r="B26" s="95">
        <v>0</v>
      </c>
      <c r="C26" s="95">
        <v>0</v>
      </c>
      <c r="D26" s="95">
        <v>0</v>
      </c>
      <c r="E26" s="95">
        <v>0</v>
      </c>
      <c r="F26" s="95">
        <v>-5</v>
      </c>
      <c r="G26" s="95">
        <v>-5</v>
      </c>
    </row>
    <row r="27" spans="1:7">
      <c r="A27" s="39" t="s">
        <v>372</v>
      </c>
      <c r="B27" s="137">
        <v>0</v>
      </c>
      <c r="C27" s="137">
        <v>0</v>
      </c>
      <c r="D27" s="137">
        <v>0</v>
      </c>
      <c r="E27" s="137">
        <v>-3</v>
      </c>
      <c r="F27" s="137">
        <v>123</v>
      </c>
      <c r="G27" s="137">
        <v>120</v>
      </c>
    </row>
    <row r="28" spans="1:7">
      <c r="A28" s="186" t="s">
        <v>9</v>
      </c>
      <c r="B28" s="101">
        <v>0</v>
      </c>
      <c r="C28" s="101">
        <v>0</v>
      </c>
      <c r="D28" s="101">
        <v>0</v>
      </c>
      <c r="E28" s="101">
        <v>0</v>
      </c>
      <c r="F28" s="101">
        <v>0</v>
      </c>
      <c r="G28" s="101">
        <v>0</v>
      </c>
    </row>
    <row r="29" spans="1:7">
      <c r="A29" s="12" t="s">
        <v>87</v>
      </c>
      <c r="B29" s="134">
        <v>0</v>
      </c>
      <c r="C29" s="134">
        <v>0</v>
      </c>
      <c r="D29" s="134">
        <v>0</v>
      </c>
      <c r="E29" s="134">
        <v>-3</v>
      </c>
      <c r="F29" s="134">
        <v>123</v>
      </c>
      <c r="G29" s="134">
        <v>120</v>
      </c>
    </row>
    <row r="30" spans="1:7">
      <c r="A30" s="10" t="s">
        <v>88</v>
      </c>
      <c r="B30" s="135">
        <v>0</v>
      </c>
      <c r="C30" s="135">
        <v>0</v>
      </c>
      <c r="D30" s="135">
        <v>0</v>
      </c>
      <c r="E30" s="135">
        <v>0</v>
      </c>
      <c r="F30" s="135">
        <v>0</v>
      </c>
      <c r="G30" s="135">
        <v>0</v>
      </c>
    </row>
    <row r="31" spans="1:7">
      <c r="A31" s="12" t="s">
        <v>373</v>
      </c>
      <c r="B31" s="134">
        <v>0</v>
      </c>
      <c r="C31" s="134">
        <v>0</v>
      </c>
      <c r="D31" s="134">
        <v>0</v>
      </c>
      <c r="E31" s="134">
        <v>-3</v>
      </c>
      <c r="F31" s="134">
        <v>123</v>
      </c>
      <c r="G31" s="134">
        <v>120</v>
      </c>
    </row>
    <row r="32" spans="1:7">
      <c r="A32" s="10" t="s">
        <v>147</v>
      </c>
      <c r="B32" s="135">
        <v>0</v>
      </c>
      <c r="C32" s="135">
        <v>0</v>
      </c>
      <c r="D32" s="135">
        <v>0</v>
      </c>
      <c r="E32" s="135">
        <v>1</v>
      </c>
      <c r="F32" s="135">
        <v>-37</v>
      </c>
      <c r="G32" s="135">
        <v>-36</v>
      </c>
    </row>
    <row r="33" spans="1:7">
      <c r="A33" s="86" t="s">
        <v>148</v>
      </c>
      <c r="B33" s="136">
        <v>0</v>
      </c>
      <c r="C33" s="136">
        <v>0</v>
      </c>
      <c r="D33" s="136">
        <v>0</v>
      </c>
      <c r="E33" s="136">
        <v>-2</v>
      </c>
      <c r="F33" s="136">
        <v>86</v>
      </c>
      <c r="G33" s="136">
        <v>84</v>
      </c>
    </row>
    <row r="34" spans="1:7">
      <c r="A34" s="164" t="s">
        <v>84</v>
      </c>
      <c r="B34" s="317"/>
      <c r="C34" s="317"/>
      <c r="D34" s="317"/>
      <c r="E34" s="317"/>
      <c r="F34" s="317"/>
      <c r="G34" s="317"/>
    </row>
    <row r="35" spans="1:7">
      <c r="A35" s="6" t="s">
        <v>7</v>
      </c>
      <c r="B35" s="9">
        <v>0</v>
      </c>
      <c r="C35" s="9">
        <v>0</v>
      </c>
      <c r="D35" s="9">
        <v>0</v>
      </c>
      <c r="E35" s="9">
        <v>-1</v>
      </c>
      <c r="F35" s="9">
        <v>-217</v>
      </c>
      <c r="G35" s="9">
        <v>-218</v>
      </c>
    </row>
    <row r="36" spans="1:7">
      <c r="A36" s="6" t="s">
        <v>8</v>
      </c>
      <c r="B36" s="9">
        <v>0</v>
      </c>
      <c r="C36" s="9">
        <v>0</v>
      </c>
      <c r="D36" s="9">
        <v>0</v>
      </c>
      <c r="E36" s="9">
        <v>0</v>
      </c>
      <c r="F36" s="9">
        <v>18</v>
      </c>
      <c r="G36" s="9">
        <v>18</v>
      </c>
    </row>
    <row r="37" spans="1:7">
      <c r="A37" s="39" t="s">
        <v>372</v>
      </c>
      <c r="B37" s="40">
        <v>0</v>
      </c>
      <c r="C37" s="40">
        <v>0</v>
      </c>
      <c r="D37" s="40">
        <v>0</v>
      </c>
      <c r="E37" s="40">
        <v>-1</v>
      </c>
      <c r="F37" s="40">
        <v>-199</v>
      </c>
      <c r="G37" s="40">
        <v>-200</v>
      </c>
    </row>
    <row r="38" spans="1:7">
      <c r="A38" s="186" t="s">
        <v>9</v>
      </c>
      <c r="B38" s="56">
        <v>0</v>
      </c>
      <c r="C38" s="56">
        <v>0</v>
      </c>
      <c r="D38" s="56">
        <v>0</v>
      </c>
      <c r="E38" s="56">
        <v>0</v>
      </c>
      <c r="F38" s="56">
        <v>0</v>
      </c>
      <c r="G38" s="56">
        <v>0</v>
      </c>
    </row>
    <row r="39" spans="1:7">
      <c r="A39" s="12" t="s">
        <v>87</v>
      </c>
      <c r="B39" s="13">
        <v>0</v>
      </c>
      <c r="C39" s="13">
        <v>0</v>
      </c>
      <c r="D39" s="13">
        <v>0</v>
      </c>
      <c r="E39" s="13">
        <v>-1</v>
      </c>
      <c r="F39" s="13">
        <v>-199</v>
      </c>
      <c r="G39" s="13">
        <v>-200</v>
      </c>
    </row>
    <row r="40" spans="1:7">
      <c r="A40" s="10" t="s">
        <v>88</v>
      </c>
      <c r="B40" s="11">
        <v>0</v>
      </c>
      <c r="C40" s="11">
        <v>0</v>
      </c>
      <c r="D40" s="11">
        <v>0</v>
      </c>
      <c r="E40" s="11">
        <v>0</v>
      </c>
      <c r="F40" s="11">
        <v>0</v>
      </c>
      <c r="G40" s="11">
        <v>0</v>
      </c>
    </row>
    <row r="41" spans="1:7">
      <c r="A41" s="12" t="s">
        <v>373</v>
      </c>
      <c r="B41" s="13">
        <v>0</v>
      </c>
      <c r="C41" s="13">
        <v>0</v>
      </c>
      <c r="D41" s="13">
        <v>0</v>
      </c>
      <c r="E41" s="13">
        <v>-1</v>
      </c>
      <c r="F41" s="13">
        <v>-199</v>
      </c>
      <c r="G41" s="13">
        <v>-200</v>
      </c>
    </row>
    <row r="42" spans="1:7">
      <c r="A42" s="10" t="s">
        <v>147</v>
      </c>
      <c r="B42" s="11">
        <v>0</v>
      </c>
      <c r="C42" s="11">
        <v>0</v>
      </c>
      <c r="D42" s="11">
        <v>0</v>
      </c>
      <c r="E42" s="11">
        <v>0</v>
      </c>
      <c r="F42" s="11">
        <v>60</v>
      </c>
      <c r="G42" s="11">
        <v>60</v>
      </c>
    </row>
    <row r="43" spans="1:7" ht="14.5" thickBot="1">
      <c r="A43" s="33" t="s">
        <v>148</v>
      </c>
      <c r="B43" s="34">
        <v>0</v>
      </c>
      <c r="C43" s="34">
        <v>0</v>
      </c>
      <c r="D43" s="34">
        <v>0</v>
      </c>
      <c r="E43" s="34">
        <v>-1</v>
      </c>
      <c r="F43" s="34">
        <v>-139</v>
      </c>
      <c r="G43" s="34">
        <v>-140</v>
      </c>
    </row>
  </sheetData>
  <pageMargins left="0.70866141732283472" right="0.70866141732283472" top="0.74803149606299213" bottom="0.74803149606299213" header="0.31496062992125984" footer="0.31496062992125984"/>
  <pageSetup paperSize="9" scale="77" orientation="portrait" r:id="rId1"/>
  <headerFoot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02CBA-CDA0-4AD6-A309-7FF20D0145A4}">
  <sheetPr codeName="Sheet6"/>
  <dimension ref="A1:G59"/>
  <sheetViews>
    <sheetView zoomScaleNormal="100" zoomScaleSheetLayoutView="100" workbookViewId="0">
      <pane ySplit="3" topLeftCell="A4" activePane="bottomLeft" state="frozen"/>
      <selection pane="bottomLeft"/>
    </sheetView>
  </sheetViews>
  <sheetFormatPr defaultColWidth="9.1796875" defaultRowHeight="14"/>
  <cols>
    <col min="1" max="1" width="48.26953125" style="24" bestFit="1" customWidth="1"/>
    <col min="2" max="3" width="8.81640625" style="24" customWidth="1"/>
    <col min="4" max="4" width="8.81640625" style="88" customWidth="1"/>
    <col min="5" max="6" width="8.81640625" style="24" customWidth="1"/>
    <col min="7" max="7" width="8.81640625" style="88" customWidth="1"/>
    <col min="8" max="16384" width="9.1796875" style="24"/>
  </cols>
  <sheetData>
    <row r="1" spans="1:7" ht="20">
      <c r="A1" s="23" t="s">
        <v>21</v>
      </c>
      <c r="G1" s="371"/>
    </row>
    <row r="2" spans="1:7">
      <c r="A2" s="25" t="s">
        <v>72</v>
      </c>
    </row>
    <row r="3" spans="1:7" ht="39.65" customHeight="1" thickBot="1">
      <c r="A3" s="1"/>
      <c r="B3" s="2" t="s">
        <v>80</v>
      </c>
      <c r="C3" s="2" t="s">
        <v>81</v>
      </c>
      <c r="D3" s="2" t="s">
        <v>82</v>
      </c>
      <c r="E3" s="2" t="s">
        <v>83</v>
      </c>
      <c r="F3" s="2" t="s">
        <v>84</v>
      </c>
      <c r="G3" s="2" t="s">
        <v>85</v>
      </c>
    </row>
    <row r="4" spans="1:7">
      <c r="A4" s="167" t="s">
        <v>100</v>
      </c>
      <c r="B4" s="95"/>
      <c r="C4" s="9"/>
      <c r="D4" s="67"/>
      <c r="E4" s="95"/>
      <c r="F4" s="9"/>
      <c r="G4" s="67"/>
    </row>
    <row r="5" spans="1:7">
      <c r="A5" s="5" t="s">
        <v>101</v>
      </c>
      <c r="B5" s="93">
        <v>153</v>
      </c>
      <c r="C5" s="42">
        <v>151</v>
      </c>
      <c r="D5" s="446">
        <v>1</v>
      </c>
      <c r="E5" s="93">
        <v>77</v>
      </c>
      <c r="F5" s="42">
        <v>76</v>
      </c>
      <c r="G5" s="446">
        <v>1</v>
      </c>
    </row>
    <row r="6" spans="1:7">
      <c r="A6" s="5" t="s">
        <v>102</v>
      </c>
      <c r="B6" s="93">
        <v>0</v>
      </c>
      <c r="C6" s="42">
        <v>15</v>
      </c>
      <c r="D6" s="446">
        <v>-100</v>
      </c>
      <c r="E6" s="93">
        <v>0</v>
      </c>
      <c r="F6" s="42">
        <v>0</v>
      </c>
      <c r="G6" s="446">
        <v>0</v>
      </c>
    </row>
    <row r="7" spans="1:7">
      <c r="A7" s="5" t="s">
        <v>103</v>
      </c>
      <c r="B7" s="427">
        <v>18.25</v>
      </c>
      <c r="C7" s="428">
        <v>17.75</v>
      </c>
      <c r="D7" s="446">
        <v>3</v>
      </c>
      <c r="E7" s="427">
        <v>18.25</v>
      </c>
      <c r="F7" s="428">
        <v>17.97</v>
      </c>
      <c r="G7" s="446">
        <v>2</v>
      </c>
    </row>
    <row r="8" spans="1:7">
      <c r="A8" s="5" t="s">
        <v>104</v>
      </c>
      <c r="B8" s="427">
        <v>21.27</v>
      </c>
      <c r="C8" s="428">
        <v>20.84</v>
      </c>
      <c r="D8" s="446">
        <v>2</v>
      </c>
      <c r="E8" s="427">
        <v>21.27</v>
      </c>
      <c r="F8" s="428">
        <v>21.03</v>
      </c>
      <c r="G8" s="446">
        <v>1</v>
      </c>
    </row>
    <row r="9" spans="1:7">
      <c r="A9" s="17"/>
      <c r="B9" s="447"/>
      <c r="C9" s="448"/>
      <c r="D9" s="67"/>
      <c r="E9" s="447"/>
      <c r="F9" s="448"/>
      <c r="G9" s="67"/>
    </row>
    <row r="10" spans="1:7">
      <c r="A10" s="167" t="s">
        <v>105</v>
      </c>
      <c r="B10" s="95"/>
      <c r="C10" s="9"/>
      <c r="D10" s="67"/>
      <c r="E10" s="95"/>
      <c r="F10" s="9"/>
      <c r="G10" s="67"/>
    </row>
    <row r="11" spans="1:7">
      <c r="A11" s="5" t="s">
        <v>106</v>
      </c>
      <c r="B11" s="449">
        <v>75.650000000000006</v>
      </c>
      <c r="C11" s="429">
        <v>74.58</v>
      </c>
      <c r="D11" s="43">
        <v>107</v>
      </c>
      <c r="E11" s="449">
        <v>73.14</v>
      </c>
      <c r="F11" s="429">
        <v>78.38</v>
      </c>
      <c r="G11" s="43" t="s">
        <v>98</v>
      </c>
    </row>
    <row r="12" spans="1:7">
      <c r="A12" s="5" t="s">
        <v>107</v>
      </c>
      <c r="B12" s="430">
        <v>201.9</v>
      </c>
      <c r="C12" s="431">
        <v>200.9</v>
      </c>
      <c r="D12" s="446">
        <v>0</v>
      </c>
      <c r="E12" s="430">
        <v>105.2</v>
      </c>
      <c r="F12" s="431">
        <v>96.7</v>
      </c>
      <c r="G12" s="446">
        <v>9</v>
      </c>
    </row>
    <row r="13" spans="1:7">
      <c r="A13" s="5" t="s">
        <v>108</v>
      </c>
      <c r="B13" s="430">
        <v>199.4</v>
      </c>
      <c r="C13" s="431">
        <v>191.7</v>
      </c>
      <c r="D13" s="446">
        <v>4</v>
      </c>
      <c r="E13" s="430">
        <v>103.1</v>
      </c>
      <c r="F13" s="431">
        <v>96</v>
      </c>
      <c r="G13" s="446">
        <v>7</v>
      </c>
    </row>
    <row r="14" spans="1:7">
      <c r="A14" s="5" t="s">
        <v>109</v>
      </c>
      <c r="B14" s="449">
        <v>9.66</v>
      </c>
      <c r="C14" s="429">
        <v>9.77</v>
      </c>
      <c r="D14" s="43">
        <v>-11</v>
      </c>
      <c r="E14" s="449">
        <v>9.89</v>
      </c>
      <c r="F14" s="429">
        <v>9.42</v>
      </c>
      <c r="G14" s="43">
        <v>47</v>
      </c>
    </row>
    <row r="15" spans="1:7">
      <c r="A15" s="5" t="s">
        <v>110</v>
      </c>
      <c r="B15" s="449">
        <v>10.89</v>
      </c>
      <c r="C15" s="429">
        <v>11.01</v>
      </c>
      <c r="D15" s="43">
        <v>-12</v>
      </c>
      <c r="E15" s="449">
        <v>11.13</v>
      </c>
      <c r="F15" s="429">
        <v>10.63</v>
      </c>
      <c r="G15" s="43">
        <v>50</v>
      </c>
    </row>
    <row r="16" spans="1:7">
      <c r="A16" s="17"/>
      <c r="B16" s="447"/>
      <c r="C16" s="448"/>
      <c r="D16" s="67"/>
      <c r="E16" s="447"/>
      <c r="F16" s="448"/>
      <c r="G16" s="67"/>
    </row>
    <row r="17" spans="1:7">
      <c r="A17" s="167" t="s">
        <v>111</v>
      </c>
      <c r="B17" s="447"/>
      <c r="C17" s="448"/>
      <c r="D17" s="67"/>
      <c r="E17" s="447"/>
      <c r="F17" s="448"/>
      <c r="G17" s="67"/>
    </row>
    <row r="18" spans="1:7">
      <c r="A18" s="5" t="s">
        <v>112</v>
      </c>
      <c r="B18" s="449">
        <v>75.040000000000006</v>
      </c>
      <c r="C18" s="429">
        <v>73.290000000000006</v>
      </c>
      <c r="D18" s="43">
        <v>175</v>
      </c>
      <c r="E18" s="449">
        <v>74.89</v>
      </c>
      <c r="F18" s="429">
        <v>75.2</v>
      </c>
      <c r="G18" s="43">
        <v>-31</v>
      </c>
    </row>
    <row r="19" spans="1:7">
      <c r="A19" s="5" t="s">
        <v>107</v>
      </c>
      <c r="B19" s="430">
        <v>203.6</v>
      </c>
      <c r="C19" s="431">
        <v>204.4</v>
      </c>
      <c r="D19" s="446">
        <v>0</v>
      </c>
      <c r="E19" s="430">
        <v>102.8</v>
      </c>
      <c r="F19" s="431">
        <v>100.8</v>
      </c>
      <c r="G19" s="446">
        <v>2</v>
      </c>
    </row>
    <row r="20" spans="1:7">
      <c r="A20" s="5" t="s">
        <v>108</v>
      </c>
      <c r="B20" s="430">
        <v>200.9</v>
      </c>
      <c r="C20" s="431">
        <v>194.8</v>
      </c>
      <c r="D20" s="446">
        <v>3</v>
      </c>
      <c r="E20" s="430">
        <v>100.8</v>
      </c>
      <c r="F20" s="431">
        <v>99.8</v>
      </c>
      <c r="G20" s="446">
        <v>1</v>
      </c>
    </row>
    <row r="21" spans="1:7">
      <c r="A21" s="5" t="s">
        <v>109</v>
      </c>
      <c r="B21" s="449">
        <v>9.74</v>
      </c>
      <c r="C21" s="429">
        <v>9.94</v>
      </c>
      <c r="D21" s="43">
        <v>-20</v>
      </c>
      <c r="E21" s="449">
        <v>9.66</v>
      </c>
      <c r="F21" s="429">
        <v>9.81</v>
      </c>
      <c r="G21" s="43">
        <v>-15</v>
      </c>
    </row>
    <row r="22" spans="1:7">
      <c r="A22" s="5" t="s">
        <v>113</v>
      </c>
      <c r="B22" s="449">
        <v>10.97</v>
      </c>
      <c r="C22" s="429">
        <v>11.21</v>
      </c>
      <c r="D22" s="43">
        <v>-24</v>
      </c>
      <c r="E22" s="449">
        <v>10.87</v>
      </c>
      <c r="F22" s="429">
        <v>11.08</v>
      </c>
      <c r="G22" s="43">
        <v>-21</v>
      </c>
    </row>
    <row r="23" spans="1:7">
      <c r="A23" s="17"/>
      <c r="B23" s="447"/>
      <c r="C23" s="448"/>
      <c r="D23" s="67"/>
      <c r="E23" s="447"/>
      <c r="F23" s="448"/>
      <c r="G23" s="67"/>
    </row>
    <row r="24" spans="1:7">
      <c r="A24" s="167" t="s">
        <v>114</v>
      </c>
      <c r="B24" s="96"/>
      <c r="C24" s="44"/>
      <c r="D24" s="68"/>
      <c r="E24" s="96"/>
      <c r="F24" s="44"/>
      <c r="G24" s="68"/>
    </row>
    <row r="25" spans="1:7">
      <c r="A25" s="5" t="s">
        <v>115</v>
      </c>
      <c r="B25" s="449">
        <v>1.94</v>
      </c>
      <c r="C25" s="429">
        <v>1.95</v>
      </c>
      <c r="D25" s="43">
        <v>-1</v>
      </c>
      <c r="E25" s="449">
        <v>1.95</v>
      </c>
      <c r="F25" s="429">
        <v>1.92</v>
      </c>
      <c r="G25" s="43">
        <v>3</v>
      </c>
    </row>
    <row r="26" spans="1:7">
      <c r="A26" s="17" t="s">
        <v>116</v>
      </c>
      <c r="B26" s="449">
        <v>1.81</v>
      </c>
      <c r="C26" s="429">
        <v>1.82</v>
      </c>
      <c r="D26" s="43">
        <v>-1</v>
      </c>
      <c r="E26" s="449">
        <v>1.82</v>
      </c>
      <c r="F26" s="429">
        <v>1.8</v>
      </c>
      <c r="G26" s="43">
        <v>2</v>
      </c>
    </row>
    <row r="27" spans="1:7">
      <c r="A27" s="17" t="s">
        <v>117</v>
      </c>
      <c r="B27" s="449">
        <v>0.13</v>
      </c>
      <c r="C27" s="429">
        <v>0.13</v>
      </c>
      <c r="D27" s="43">
        <v>0</v>
      </c>
      <c r="E27" s="449">
        <v>0.13</v>
      </c>
      <c r="F27" s="429">
        <v>0.12</v>
      </c>
      <c r="G27" s="43">
        <v>1</v>
      </c>
    </row>
    <row r="28" spans="1:7">
      <c r="A28" s="27" t="s">
        <v>118</v>
      </c>
      <c r="B28" s="449">
        <v>53.04</v>
      </c>
      <c r="C28" s="429">
        <v>50.29</v>
      </c>
      <c r="D28" s="43">
        <v>275</v>
      </c>
      <c r="E28" s="449">
        <v>54.21</v>
      </c>
      <c r="F28" s="429">
        <v>51.83</v>
      </c>
      <c r="G28" s="43">
        <v>238</v>
      </c>
    </row>
    <row r="29" spans="1:7">
      <c r="A29" s="27" t="s">
        <v>119</v>
      </c>
      <c r="B29" s="93">
        <v>35236</v>
      </c>
      <c r="C29" s="42">
        <v>35240</v>
      </c>
      <c r="D29" s="446">
        <v>0</v>
      </c>
      <c r="E29" s="93">
        <v>35236</v>
      </c>
      <c r="F29" s="42">
        <v>35969</v>
      </c>
      <c r="G29" s="446">
        <v>-2</v>
      </c>
    </row>
    <row r="30" spans="1:7">
      <c r="A30" s="27"/>
      <c r="B30" s="93"/>
      <c r="C30" s="42"/>
      <c r="D30" s="446"/>
      <c r="E30" s="93"/>
      <c r="F30" s="42"/>
      <c r="G30" s="446"/>
    </row>
    <row r="31" spans="1:7">
      <c r="A31" s="167" t="s">
        <v>120</v>
      </c>
      <c r="B31" s="95"/>
      <c r="C31" s="9"/>
      <c r="D31" s="67"/>
      <c r="E31" s="95"/>
      <c r="F31" s="9"/>
      <c r="G31" s="67"/>
    </row>
    <row r="32" spans="1:7">
      <c r="A32" s="27" t="s">
        <v>121</v>
      </c>
      <c r="B32" s="95"/>
      <c r="C32" s="9"/>
      <c r="D32" s="67"/>
      <c r="E32" s="95"/>
      <c r="F32" s="9"/>
      <c r="G32" s="67"/>
    </row>
    <row r="33" spans="1:7">
      <c r="A33" s="450" t="s">
        <v>122</v>
      </c>
      <c r="B33" s="449">
        <v>12.53</v>
      </c>
      <c r="C33" s="429">
        <v>12.49</v>
      </c>
      <c r="D33" s="43">
        <v>4</v>
      </c>
      <c r="E33" s="449">
        <v>12.53</v>
      </c>
      <c r="F33" s="429">
        <v>12.24</v>
      </c>
      <c r="G33" s="43">
        <v>29</v>
      </c>
    </row>
    <row r="34" spans="1:7">
      <c r="A34" s="450" t="s">
        <v>123</v>
      </c>
      <c r="B34" s="449">
        <v>18.28</v>
      </c>
      <c r="C34" s="429">
        <v>18.27</v>
      </c>
      <c r="D34" s="43">
        <v>1</v>
      </c>
      <c r="E34" s="449">
        <v>18.28</v>
      </c>
      <c r="F34" s="429">
        <v>18.22</v>
      </c>
      <c r="G34" s="43">
        <v>6</v>
      </c>
    </row>
    <row r="35" spans="1:7">
      <c r="A35" s="27" t="s">
        <v>124</v>
      </c>
      <c r="B35" s="432">
        <v>137.2321</v>
      </c>
      <c r="C35" s="433">
        <v>132.94999999999999</v>
      </c>
      <c r="D35" s="43" t="s">
        <v>98</v>
      </c>
      <c r="E35" s="432">
        <v>137.2321</v>
      </c>
      <c r="F35" s="433">
        <v>135.49539999999999</v>
      </c>
      <c r="G35" s="43">
        <v>173</v>
      </c>
    </row>
    <row r="36" spans="1:7">
      <c r="A36" s="27" t="s">
        <v>125</v>
      </c>
      <c r="B36" s="432">
        <v>113.43</v>
      </c>
      <c r="C36" s="433">
        <v>112.43</v>
      </c>
      <c r="D36" s="43">
        <v>100</v>
      </c>
      <c r="E36" s="432">
        <v>113.43</v>
      </c>
      <c r="F36" s="433">
        <v>115.11</v>
      </c>
      <c r="G36" s="43">
        <v>-168</v>
      </c>
    </row>
    <row r="37" spans="1:7">
      <c r="A37" s="27" t="s">
        <v>10</v>
      </c>
      <c r="B37" s="94">
        <v>84.87</v>
      </c>
      <c r="C37" s="434">
        <v>83.5</v>
      </c>
      <c r="D37" s="43">
        <v>137</v>
      </c>
      <c r="E37" s="94">
        <v>84.87</v>
      </c>
      <c r="F37" s="434">
        <v>84.48</v>
      </c>
      <c r="G37" s="43">
        <v>39</v>
      </c>
    </row>
    <row r="38" spans="1:7">
      <c r="A38" s="27"/>
      <c r="B38" s="435"/>
      <c r="C38" s="436"/>
      <c r="D38" s="43"/>
      <c r="E38" s="435"/>
      <c r="F38" s="436"/>
      <c r="G38" s="43"/>
    </row>
    <row r="39" spans="1:7">
      <c r="A39" s="4" t="s">
        <v>126</v>
      </c>
      <c r="B39" s="435"/>
      <c r="C39" s="437"/>
      <c r="D39" s="437"/>
      <c r="E39" s="435"/>
      <c r="F39" s="437"/>
      <c r="G39" s="437"/>
    </row>
    <row r="40" spans="1:7">
      <c r="A40" s="5" t="s">
        <v>127</v>
      </c>
      <c r="B40" s="94">
        <v>0.24</v>
      </c>
      <c r="C40" s="434">
        <v>0.24</v>
      </c>
      <c r="D40" s="43">
        <v>0</v>
      </c>
      <c r="E40" s="94">
        <v>0.24</v>
      </c>
      <c r="F40" s="434">
        <v>0.25</v>
      </c>
      <c r="G40" s="43">
        <v>-1</v>
      </c>
    </row>
    <row r="41" spans="1:7">
      <c r="A41" s="5" t="s">
        <v>128</v>
      </c>
      <c r="B41" s="94">
        <v>39.53</v>
      </c>
      <c r="C41" s="434">
        <v>41.28</v>
      </c>
      <c r="D41" s="43">
        <v>-175</v>
      </c>
      <c r="E41" s="94">
        <v>39.53</v>
      </c>
      <c r="F41" s="434">
        <v>40.880000000000003</v>
      </c>
      <c r="G41" s="43">
        <v>-135</v>
      </c>
    </row>
    <row r="42" spans="1:7">
      <c r="A42" s="5" t="s">
        <v>129</v>
      </c>
      <c r="B42" s="438">
        <v>125</v>
      </c>
      <c r="C42" s="439">
        <v>130</v>
      </c>
      <c r="D42" s="43">
        <v>-5</v>
      </c>
      <c r="E42" s="438">
        <v>125</v>
      </c>
      <c r="F42" s="439">
        <v>126</v>
      </c>
      <c r="G42" s="43">
        <v>-1</v>
      </c>
    </row>
    <row r="43" spans="1:7">
      <c r="A43" s="5" t="s">
        <v>130</v>
      </c>
      <c r="B43" s="438">
        <v>141</v>
      </c>
      <c r="C43" s="439">
        <v>145</v>
      </c>
      <c r="D43" s="43">
        <v>-4</v>
      </c>
      <c r="E43" s="438">
        <v>141</v>
      </c>
      <c r="F43" s="439">
        <v>144</v>
      </c>
      <c r="G43" s="43">
        <v>-3</v>
      </c>
    </row>
    <row r="44" spans="1:7">
      <c r="A44" s="5" t="s">
        <v>131</v>
      </c>
      <c r="B44" s="93">
        <v>1306</v>
      </c>
      <c r="C44" s="42">
        <v>1252</v>
      </c>
      <c r="D44" s="446">
        <v>4</v>
      </c>
      <c r="E44" s="93">
        <v>1306</v>
      </c>
      <c r="F44" s="42">
        <v>1288</v>
      </c>
      <c r="G44" s="446">
        <v>1</v>
      </c>
    </row>
    <row r="45" spans="1:7">
      <c r="A45" s="5" t="s">
        <v>132</v>
      </c>
      <c r="B45" s="94">
        <v>1.28</v>
      </c>
      <c r="C45" s="434">
        <v>1.45</v>
      </c>
      <c r="D45" s="43">
        <v>-17</v>
      </c>
      <c r="E45" s="94">
        <v>1.28</v>
      </c>
      <c r="F45" s="434">
        <v>1.36</v>
      </c>
      <c r="G45" s="43">
        <v>-8</v>
      </c>
    </row>
    <row r="46" spans="1:7">
      <c r="A46" s="5" t="s">
        <v>133</v>
      </c>
      <c r="B46" s="438">
        <v>58</v>
      </c>
      <c r="C46" s="439">
        <v>63</v>
      </c>
      <c r="D46" s="43">
        <v>-5</v>
      </c>
      <c r="E46" s="438">
        <v>58</v>
      </c>
      <c r="F46" s="439">
        <v>61</v>
      </c>
      <c r="G46" s="43">
        <v>-3</v>
      </c>
    </row>
    <row r="47" spans="1:7">
      <c r="A47" s="5" t="s">
        <v>134</v>
      </c>
      <c r="B47" s="94">
        <v>0.7</v>
      </c>
      <c r="C47" s="434">
        <v>1.05</v>
      </c>
      <c r="D47" s="43">
        <v>-35</v>
      </c>
      <c r="E47" s="94">
        <v>0.7</v>
      </c>
      <c r="F47" s="434">
        <v>0.83</v>
      </c>
      <c r="G47" s="43">
        <v>-13</v>
      </c>
    </row>
    <row r="48" spans="1:7">
      <c r="A48" s="5" t="s">
        <v>135</v>
      </c>
      <c r="B48" s="94">
        <v>1.08</v>
      </c>
      <c r="C48" s="434">
        <v>1.4</v>
      </c>
      <c r="D48" s="43">
        <v>-32</v>
      </c>
      <c r="E48" s="94">
        <v>1.08</v>
      </c>
      <c r="F48" s="434">
        <v>1.26</v>
      </c>
      <c r="G48" s="43">
        <v>-18</v>
      </c>
    </row>
    <row r="49" spans="1:7">
      <c r="A49" s="6" t="s">
        <v>136</v>
      </c>
      <c r="B49" s="438">
        <v>5</v>
      </c>
      <c r="C49" s="439">
        <v>7</v>
      </c>
      <c r="D49" s="43">
        <v>-2</v>
      </c>
      <c r="E49" s="438">
        <v>4</v>
      </c>
      <c r="F49" s="439">
        <v>6</v>
      </c>
      <c r="G49" s="43">
        <v>-2</v>
      </c>
    </row>
    <row r="50" spans="1:7">
      <c r="A50" s="6"/>
      <c r="B50" s="440"/>
      <c r="C50" s="439"/>
      <c r="D50" s="43"/>
      <c r="E50" s="440"/>
      <c r="F50" s="439"/>
      <c r="G50" s="43"/>
    </row>
    <row r="51" spans="1:7">
      <c r="A51" s="4" t="s">
        <v>137</v>
      </c>
      <c r="B51" s="93"/>
      <c r="C51" s="9"/>
      <c r="D51" s="67"/>
      <c r="E51" s="93"/>
      <c r="F51" s="9"/>
      <c r="G51" s="67"/>
    </row>
    <row r="52" spans="1:7">
      <c r="A52" s="5" t="s">
        <v>138</v>
      </c>
      <c r="B52" s="93">
        <v>856362</v>
      </c>
      <c r="C52" s="9">
        <v>811335</v>
      </c>
      <c r="D52" s="67">
        <v>6</v>
      </c>
      <c r="E52" s="93">
        <v>856362</v>
      </c>
      <c r="F52" s="9">
        <v>829386</v>
      </c>
      <c r="G52" s="67">
        <v>3</v>
      </c>
    </row>
    <row r="53" spans="1:7">
      <c r="A53" s="27" t="s">
        <v>139</v>
      </c>
      <c r="B53" s="93">
        <v>1002856</v>
      </c>
      <c r="C53" s="42">
        <v>970055</v>
      </c>
      <c r="D53" s="446">
        <v>3</v>
      </c>
      <c r="E53" s="93">
        <v>1008977</v>
      </c>
      <c r="F53" s="42">
        <v>996701</v>
      </c>
      <c r="G53" s="446">
        <v>1</v>
      </c>
    </row>
    <row r="54" spans="1:7">
      <c r="A54" s="5" t="s">
        <v>140</v>
      </c>
      <c r="B54" s="93">
        <v>1125356</v>
      </c>
      <c r="C54" s="9">
        <v>1077544</v>
      </c>
      <c r="D54" s="67">
        <v>4</v>
      </c>
      <c r="E54" s="93">
        <v>1125356</v>
      </c>
      <c r="F54" s="9">
        <v>1098893</v>
      </c>
      <c r="G54" s="67">
        <v>2</v>
      </c>
    </row>
    <row r="55" spans="1:7">
      <c r="A55" s="5" t="s">
        <v>141</v>
      </c>
      <c r="B55" s="93">
        <v>722971</v>
      </c>
      <c r="C55" s="9">
        <v>673615</v>
      </c>
      <c r="D55" s="67">
        <v>7</v>
      </c>
      <c r="E55" s="93">
        <v>722971</v>
      </c>
      <c r="F55" s="9">
        <v>696762</v>
      </c>
      <c r="G55" s="67">
        <v>4</v>
      </c>
    </row>
    <row r="56" spans="1:7">
      <c r="A56" s="5" t="s">
        <v>142</v>
      </c>
      <c r="B56" s="93">
        <v>71544</v>
      </c>
      <c r="C56" s="42">
        <v>71493</v>
      </c>
      <c r="D56" s="446">
        <v>0</v>
      </c>
      <c r="E56" s="93">
        <v>72499</v>
      </c>
      <c r="F56" s="42">
        <v>70584</v>
      </c>
      <c r="G56" s="446">
        <v>3</v>
      </c>
    </row>
    <row r="57" spans="1:7">
      <c r="A57" s="5" t="s">
        <v>143</v>
      </c>
      <c r="B57" s="93">
        <v>63476</v>
      </c>
      <c r="C57" s="42">
        <v>63415</v>
      </c>
      <c r="D57" s="446">
        <v>0</v>
      </c>
      <c r="E57" s="93">
        <v>64429</v>
      </c>
      <c r="F57" s="42">
        <v>62519</v>
      </c>
      <c r="G57" s="446">
        <v>3</v>
      </c>
    </row>
    <row r="58" spans="1:7">
      <c r="A58" s="5" t="s">
        <v>144</v>
      </c>
      <c r="B58" s="93">
        <v>71885</v>
      </c>
      <c r="C58" s="42">
        <v>71549</v>
      </c>
      <c r="D58" s="446">
        <v>0</v>
      </c>
      <c r="E58" s="93">
        <v>72837</v>
      </c>
      <c r="F58" s="42">
        <v>70928</v>
      </c>
      <c r="G58" s="446">
        <v>3</v>
      </c>
    </row>
    <row r="59" spans="1:7" ht="14.5" thickBot="1">
      <c r="A59" s="441" t="s">
        <v>145</v>
      </c>
      <c r="B59" s="442">
        <v>3422</v>
      </c>
      <c r="C59" s="451">
        <v>3476</v>
      </c>
      <c r="D59" s="82">
        <v>-2</v>
      </c>
      <c r="E59" s="442">
        <v>3416</v>
      </c>
      <c r="F59" s="451">
        <v>3428</v>
      </c>
      <c r="G59" s="82">
        <v>0</v>
      </c>
    </row>
  </sheetData>
  <pageMargins left="0.70866141732283472" right="0.70866141732283472" top="0.74803149606299213" bottom="0.74803149606299213" header="0.31496062992125984" footer="0.31496062992125984"/>
  <pageSetup paperSize="9" scale="82" orientation="portrait" r:id="rId1"/>
  <headerFooter>
    <oddFooter>Page &amp;P of &amp;N</oddFooter>
  </headerFooter>
  <rowBreaks count="1" manualBreakCount="1">
    <brk id="59"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88BAB-3E0A-4BD7-A568-EA460148710C}">
  <sheetPr codeName="Sheet7"/>
  <dimension ref="A1:D35"/>
  <sheetViews>
    <sheetView zoomScaleNormal="100" zoomScaleSheetLayoutView="100" workbookViewId="0">
      <pane ySplit="3" topLeftCell="A4" activePane="bottomLeft" state="frozen"/>
      <selection pane="bottomLeft"/>
    </sheetView>
  </sheetViews>
  <sheetFormatPr defaultColWidth="9.1796875" defaultRowHeight="14"/>
  <cols>
    <col min="1" max="1" width="55.08984375" style="24" customWidth="1"/>
    <col min="2" max="2" width="11.453125" style="24" customWidth="1"/>
    <col min="3" max="3" width="13.1796875" style="24" customWidth="1"/>
    <col min="4" max="4" width="11.453125" style="24" customWidth="1"/>
    <col min="5" max="16384" width="9.1796875" style="24"/>
  </cols>
  <sheetData>
    <row r="1" spans="1:4" ht="20">
      <c r="A1" s="23" t="s">
        <v>21</v>
      </c>
      <c r="D1" s="205"/>
    </row>
    <row r="2" spans="1:4">
      <c r="A2" s="25" t="s">
        <v>43</v>
      </c>
    </row>
    <row r="3" spans="1:4" ht="21.5" customHeight="1" thickBot="1">
      <c r="A3" s="90" t="s">
        <v>4</v>
      </c>
      <c r="B3" s="467" t="s">
        <v>97</v>
      </c>
      <c r="C3" s="37" t="s">
        <v>99</v>
      </c>
      <c r="D3" s="35" t="s">
        <v>146</v>
      </c>
    </row>
    <row r="4" spans="1:4">
      <c r="A4" s="315" t="s">
        <v>80</v>
      </c>
      <c r="B4" s="102"/>
      <c r="C4" s="102"/>
      <c r="D4" s="102"/>
    </row>
    <row r="5" spans="1:4">
      <c r="A5" s="8" t="s">
        <v>7</v>
      </c>
      <c r="B5" s="95">
        <v>-93</v>
      </c>
      <c r="C5" s="95">
        <v>0</v>
      </c>
      <c r="D5" s="95">
        <v>-93</v>
      </c>
    </row>
    <row r="6" spans="1:4">
      <c r="A6" s="8" t="s">
        <v>8</v>
      </c>
      <c r="B6" s="316">
        <v>13</v>
      </c>
      <c r="C6" s="316">
        <v>0</v>
      </c>
      <c r="D6" s="316">
        <v>13</v>
      </c>
    </row>
    <row r="7" spans="1:4">
      <c r="A7" s="39" t="s">
        <v>86</v>
      </c>
      <c r="B7" s="137">
        <v>-80</v>
      </c>
      <c r="C7" s="137">
        <v>0</v>
      </c>
      <c r="D7" s="137">
        <v>-80</v>
      </c>
    </row>
    <row r="8" spans="1:4">
      <c r="A8" s="10" t="s">
        <v>9</v>
      </c>
      <c r="B8" s="135">
        <v>0</v>
      </c>
      <c r="C8" s="135">
        <v>0</v>
      </c>
      <c r="D8" s="135">
        <v>0</v>
      </c>
    </row>
    <row r="9" spans="1:4">
      <c r="A9" s="12" t="s">
        <v>87</v>
      </c>
      <c r="B9" s="134">
        <v>-80</v>
      </c>
      <c r="C9" s="134">
        <v>0</v>
      </c>
      <c r="D9" s="134">
        <v>-80</v>
      </c>
    </row>
    <row r="10" spans="1:4">
      <c r="A10" s="10" t="s">
        <v>147</v>
      </c>
      <c r="B10" s="316">
        <v>24</v>
      </c>
      <c r="C10" s="316">
        <v>0</v>
      </c>
      <c r="D10" s="316">
        <v>24</v>
      </c>
    </row>
    <row r="11" spans="1:4">
      <c r="A11" s="86" t="s">
        <v>148</v>
      </c>
      <c r="B11" s="136">
        <v>-56</v>
      </c>
      <c r="C11" s="136">
        <v>0</v>
      </c>
      <c r="D11" s="136">
        <v>-56</v>
      </c>
    </row>
    <row r="12" spans="1:4">
      <c r="A12" s="315" t="s">
        <v>81</v>
      </c>
      <c r="B12" s="7"/>
      <c r="C12" s="7"/>
      <c r="D12" s="7"/>
    </row>
    <row r="13" spans="1:4">
      <c r="A13" s="8" t="s">
        <v>7</v>
      </c>
      <c r="B13" s="9">
        <v>-163</v>
      </c>
      <c r="C13" s="9">
        <v>0</v>
      </c>
      <c r="D13" s="9">
        <v>-163</v>
      </c>
    </row>
    <row r="14" spans="1:4">
      <c r="A14" s="8" t="s">
        <v>8</v>
      </c>
      <c r="B14" s="156">
        <v>-12</v>
      </c>
      <c r="C14" s="156">
        <v>0</v>
      </c>
      <c r="D14" s="156">
        <v>-12</v>
      </c>
    </row>
    <row r="15" spans="1:4">
      <c r="A15" s="39" t="s">
        <v>86</v>
      </c>
      <c r="B15" s="40">
        <v>-175</v>
      </c>
      <c r="C15" s="40">
        <v>0</v>
      </c>
      <c r="D15" s="40">
        <v>-175</v>
      </c>
    </row>
    <row r="16" spans="1:4">
      <c r="A16" s="10" t="s">
        <v>9</v>
      </c>
      <c r="B16" s="11">
        <v>0</v>
      </c>
      <c r="C16" s="11">
        <v>0</v>
      </c>
      <c r="D16" s="11">
        <v>0</v>
      </c>
    </row>
    <row r="17" spans="1:4">
      <c r="A17" s="12" t="s">
        <v>87</v>
      </c>
      <c r="B17" s="13">
        <v>-175</v>
      </c>
      <c r="C17" s="13">
        <v>0</v>
      </c>
      <c r="D17" s="13">
        <v>-175</v>
      </c>
    </row>
    <row r="18" spans="1:4">
      <c r="A18" s="10" t="s">
        <v>147</v>
      </c>
      <c r="B18" s="156">
        <v>52</v>
      </c>
      <c r="C18" s="156">
        <v>0</v>
      </c>
      <c r="D18" s="156">
        <v>52</v>
      </c>
    </row>
    <row r="19" spans="1:4">
      <c r="A19" s="86" t="s">
        <v>148</v>
      </c>
      <c r="B19" s="87">
        <v>-123</v>
      </c>
      <c r="C19" s="87">
        <v>0</v>
      </c>
      <c r="D19" s="87">
        <v>-123</v>
      </c>
    </row>
    <row r="20" spans="1:4">
      <c r="A20" s="315" t="s">
        <v>83</v>
      </c>
      <c r="B20" s="102"/>
      <c r="C20" s="102"/>
      <c r="D20" s="102"/>
    </row>
    <row r="21" spans="1:4">
      <c r="A21" s="8" t="s">
        <v>7</v>
      </c>
      <c r="B21" s="95">
        <v>125</v>
      </c>
      <c r="C21" s="95">
        <v>0</v>
      </c>
      <c r="D21" s="95">
        <v>125</v>
      </c>
    </row>
    <row r="22" spans="1:4">
      <c r="A22" s="8" t="s">
        <v>8</v>
      </c>
      <c r="B22" s="316">
        <v>-5</v>
      </c>
      <c r="C22" s="316">
        <v>0</v>
      </c>
      <c r="D22" s="316">
        <v>-5</v>
      </c>
    </row>
    <row r="23" spans="1:4">
      <c r="A23" s="39" t="s">
        <v>86</v>
      </c>
      <c r="B23" s="137">
        <v>120</v>
      </c>
      <c r="C23" s="137">
        <v>0</v>
      </c>
      <c r="D23" s="137">
        <v>120</v>
      </c>
    </row>
    <row r="24" spans="1:4">
      <c r="A24" s="10" t="s">
        <v>9</v>
      </c>
      <c r="B24" s="135">
        <v>0</v>
      </c>
      <c r="C24" s="135">
        <v>0</v>
      </c>
      <c r="D24" s="135">
        <v>0</v>
      </c>
    </row>
    <row r="25" spans="1:4">
      <c r="A25" s="12" t="s">
        <v>87</v>
      </c>
      <c r="B25" s="134">
        <v>120</v>
      </c>
      <c r="C25" s="134">
        <v>0</v>
      </c>
      <c r="D25" s="134">
        <v>120</v>
      </c>
    </row>
    <row r="26" spans="1:4">
      <c r="A26" s="10" t="s">
        <v>147</v>
      </c>
      <c r="B26" s="316">
        <v>-36</v>
      </c>
      <c r="C26" s="316">
        <v>0</v>
      </c>
      <c r="D26" s="316">
        <v>-36</v>
      </c>
    </row>
    <row r="27" spans="1:4">
      <c r="A27" s="86" t="s">
        <v>148</v>
      </c>
      <c r="B27" s="136">
        <v>84</v>
      </c>
      <c r="C27" s="136">
        <v>0</v>
      </c>
      <c r="D27" s="136">
        <v>84</v>
      </c>
    </row>
    <row r="28" spans="1:4">
      <c r="A28" s="164" t="s">
        <v>84</v>
      </c>
      <c r="B28" s="7"/>
      <c r="C28" s="7"/>
      <c r="D28" s="7"/>
    </row>
    <row r="29" spans="1:4">
      <c r="A29" s="8" t="s">
        <v>7</v>
      </c>
      <c r="B29" s="9">
        <v>-218</v>
      </c>
      <c r="C29" s="9">
        <v>0</v>
      </c>
      <c r="D29" s="9">
        <v>-218</v>
      </c>
    </row>
    <row r="30" spans="1:4">
      <c r="A30" s="8" t="s">
        <v>8</v>
      </c>
      <c r="B30" s="156">
        <v>18</v>
      </c>
      <c r="C30" s="156">
        <v>0</v>
      </c>
      <c r="D30" s="156">
        <v>18</v>
      </c>
    </row>
    <row r="31" spans="1:4">
      <c r="A31" s="39" t="s">
        <v>86</v>
      </c>
      <c r="B31" s="40">
        <v>-200</v>
      </c>
      <c r="C31" s="40">
        <v>0</v>
      </c>
      <c r="D31" s="40">
        <v>-200</v>
      </c>
    </row>
    <row r="32" spans="1:4">
      <c r="A32" s="10" t="s">
        <v>9</v>
      </c>
      <c r="B32" s="11">
        <v>0</v>
      </c>
      <c r="C32" s="11">
        <v>0</v>
      </c>
      <c r="D32" s="11">
        <v>0</v>
      </c>
    </row>
    <row r="33" spans="1:4">
      <c r="A33" s="12" t="s">
        <v>87</v>
      </c>
      <c r="B33" s="13">
        <v>-200</v>
      </c>
      <c r="C33" s="13">
        <v>0</v>
      </c>
      <c r="D33" s="13">
        <v>-200</v>
      </c>
    </row>
    <row r="34" spans="1:4">
      <c r="A34" s="10" t="s">
        <v>147</v>
      </c>
      <c r="B34" s="156">
        <v>60</v>
      </c>
      <c r="C34" s="156">
        <v>0</v>
      </c>
      <c r="D34" s="156">
        <v>60</v>
      </c>
    </row>
    <row r="35" spans="1:4" ht="14.5" thickBot="1">
      <c r="A35" s="33" t="s">
        <v>148</v>
      </c>
      <c r="B35" s="34">
        <v>-140</v>
      </c>
      <c r="C35" s="34">
        <v>0</v>
      </c>
      <c r="D35" s="34">
        <v>-140</v>
      </c>
    </row>
  </sheetData>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6D4D0-E59E-4CEB-AF6C-9BF1702A584C}">
  <sheetPr codeName="Sheet8"/>
  <dimension ref="A1:G20"/>
  <sheetViews>
    <sheetView zoomScaleNormal="100" zoomScaleSheetLayoutView="100" workbookViewId="0"/>
  </sheetViews>
  <sheetFormatPr defaultColWidth="9.1796875" defaultRowHeight="14"/>
  <cols>
    <col min="1" max="1" width="39.26953125" style="24" bestFit="1" customWidth="1"/>
    <col min="2" max="3" width="9.26953125" style="24" customWidth="1"/>
    <col min="4" max="4" width="9.26953125" style="88" customWidth="1"/>
    <col min="5" max="6" width="9.26953125" style="24" customWidth="1"/>
    <col min="7" max="7" width="9.26953125" style="88" customWidth="1"/>
    <col min="8" max="16384" width="9.1796875" style="24"/>
  </cols>
  <sheetData>
    <row r="1" spans="1:7" ht="20">
      <c r="A1" s="23" t="s">
        <v>21</v>
      </c>
      <c r="G1" s="205"/>
    </row>
    <row r="2" spans="1:7">
      <c r="A2" s="25" t="s">
        <v>7</v>
      </c>
    </row>
    <row r="3" spans="1:7" ht="42.5" customHeight="1" thickBot="1">
      <c r="A3" s="1"/>
      <c r="B3" s="2" t="s">
        <v>80</v>
      </c>
      <c r="C3" s="2" t="s">
        <v>81</v>
      </c>
      <c r="D3" s="2" t="s">
        <v>82</v>
      </c>
      <c r="E3" s="2" t="s">
        <v>83</v>
      </c>
      <c r="F3" s="2" t="s">
        <v>84</v>
      </c>
      <c r="G3" s="2" t="s">
        <v>85</v>
      </c>
    </row>
    <row r="4" spans="1:7">
      <c r="A4" s="14" t="s">
        <v>149</v>
      </c>
      <c r="B4" s="97"/>
      <c r="C4" s="166"/>
      <c r="D4" s="233"/>
      <c r="E4" s="97"/>
      <c r="F4" s="166"/>
      <c r="G4" s="233"/>
    </row>
    <row r="5" spans="1:7">
      <c r="A5" s="15" t="s">
        <v>7</v>
      </c>
      <c r="B5" s="96">
        <v>19473</v>
      </c>
      <c r="C5" s="44">
        <v>18916</v>
      </c>
      <c r="D5" s="68">
        <v>3</v>
      </c>
      <c r="E5" s="96">
        <v>9904</v>
      </c>
      <c r="F5" s="44">
        <v>9569</v>
      </c>
      <c r="G5" s="68">
        <v>4</v>
      </c>
    </row>
    <row r="6" spans="1:7">
      <c r="A6" s="16" t="s">
        <v>150</v>
      </c>
      <c r="B6" s="95">
        <v>18191</v>
      </c>
      <c r="C6" s="9">
        <v>17608</v>
      </c>
      <c r="D6" s="67">
        <v>3</v>
      </c>
      <c r="E6" s="95">
        <v>9231</v>
      </c>
      <c r="F6" s="9">
        <v>8960</v>
      </c>
      <c r="G6" s="67">
        <v>3</v>
      </c>
    </row>
    <row r="7" spans="1:7">
      <c r="A7" s="16" t="s">
        <v>151</v>
      </c>
      <c r="B7" s="95">
        <v>1039</v>
      </c>
      <c r="C7" s="9">
        <v>1056</v>
      </c>
      <c r="D7" s="67">
        <v>-2</v>
      </c>
      <c r="E7" s="95">
        <v>544</v>
      </c>
      <c r="F7" s="9">
        <v>495</v>
      </c>
      <c r="G7" s="67">
        <v>10</v>
      </c>
    </row>
    <row r="8" spans="1:7">
      <c r="A8" s="16" t="s">
        <v>152</v>
      </c>
      <c r="B8" s="95">
        <v>243</v>
      </c>
      <c r="C8" s="9">
        <v>252</v>
      </c>
      <c r="D8" s="67">
        <v>-4</v>
      </c>
      <c r="E8" s="95">
        <v>129</v>
      </c>
      <c r="F8" s="9">
        <v>114</v>
      </c>
      <c r="G8" s="67">
        <v>13</v>
      </c>
    </row>
    <row r="9" spans="1:7">
      <c r="A9" s="14" t="s">
        <v>153</v>
      </c>
      <c r="B9" s="96"/>
      <c r="C9" s="44"/>
      <c r="D9" s="68"/>
      <c r="E9" s="96"/>
      <c r="F9" s="44"/>
      <c r="G9" s="68"/>
    </row>
    <row r="10" spans="1:7">
      <c r="A10" s="15" t="s">
        <v>1</v>
      </c>
      <c r="B10" s="96">
        <v>764360</v>
      </c>
      <c r="C10" s="44">
        <v>732660</v>
      </c>
      <c r="D10" s="68">
        <v>4</v>
      </c>
      <c r="E10" s="96">
        <v>773142</v>
      </c>
      <c r="F10" s="44">
        <v>755530</v>
      </c>
      <c r="G10" s="68">
        <v>2</v>
      </c>
    </row>
    <row r="11" spans="1:7">
      <c r="A11" s="16" t="s">
        <v>154</v>
      </c>
      <c r="B11" s="95">
        <v>508209</v>
      </c>
      <c r="C11" s="9">
        <v>500338</v>
      </c>
      <c r="D11" s="67">
        <v>2</v>
      </c>
      <c r="E11" s="95">
        <v>510657</v>
      </c>
      <c r="F11" s="9">
        <v>505748</v>
      </c>
      <c r="G11" s="67">
        <v>1</v>
      </c>
    </row>
    <row r="12" spans="1:7">
      <c r="A12" s="16" t="s">
        <v>155</v>
      </c>
      <c r="B12" s="95">
        <v>10518</v>
      </c>
      <c r="C12" s="9">
        <v>11754</v>
      </c>
      <c r="D12" s="67">
        <v>-11</v>
      </c>
      <c r="E12" s="95">
        <v>10138</v>
      </c>
      <c r="F12" s="9">
        <v>10900</v>
      </c>
      <c r="G12" s="67">
        <v>-7</v>
      </c>
    </row>
    <row r="13" spans="1:7">
      <c r="A13" s="16" t="s">
        <v>156</v>
      </c>
      <c r="B13" s="95">
        <v>245633</v>
      </c>
      <c r="C13" s="9">
        <v>220568</v>
      </c>
      <c r="D13" s="67">
        <v>11</v>
      </c>
      <c r="E13" s="95">
        <v>252347</v>
      </c>
      <c r="F13" s="9">
        <v>238882</v>
      </c>
      <c r="G13" s="67">
        <v>6</v>
      </c>
    </row>
    <row r="14" spans="1:7">
      <c r="A14" s="17" t="s">
        <v>157</v>
      </c>
      <c r="B14" s="95">
        <v>209776</v>
      </c>
      <c r="C14" s="9">
        <v>206266</v>
      </c>
      <c r="D14" s="67">
        <v>2</v>
      </c>
      <c r="E14" s="95">
        <v>210142</v>
      </c>
      <c r="F14" s="9">
        <v>209408</v>
      </c>
      <c r="G14" s="67">
        <v>0</v>
      </c>
    </row>
    <row r="15" spans="1:7">
      <c r="A15" s="17" t="s">
        <v>158</v>
      </c>
      <c r="B15" s="95">
        <v>28720</v>
      </c>
      <c r="C15" s="9">
        <v>31129</v>
      </c>
      <c r="D15" s="67">
        <v>-8</v>
      </c>
      <c r="E15" s="95">
        <v>25693</v>
      </c>
      <c r="F15" s="9">
        <v>31763</v>
      </c>
      <c r="G15" s="67">
        <v>-19</v>
      </c>
    </row>
    <row r="16" spans="1:7">
      <c r="A16" s="18" t="s">
        <v>159</v>
      </c>
      <c r="B16" s="98">
        <v>1002856</v>
      </c>
      <c r="C16" s="58">
        <v>970055</v>
      </c>
      <c r="D16" s="59">
        <v>3</v>
      </c>
      <c r="E16" s="98">
        <v>1008977</v>
      </c>
      <c r="F16" s="58">
        <v>996701</v>
      </c>
      <c r="G16" s="59">
        <v>1</v>
      </c>
    </row>
    <row r="17" spans="1:7">
      <c r="A17" s="14" t="s">
        <v>160</v>
      </c>
      <c r="B17" s="96"/>
      <c r="C17" s="44"/>
      <c r="D17" s="68"/>
      <c r="E17" s="96"/>
      <c r="F17" s="44"/>
      <c r="G17" s="68"/>
    </row>
    <row r="18" spans="1:7">
      <c r="A18" s="15" t="s">
        <v>161</v>
      </c>
      <c r="B18" s="99">
        <v>1.94</v>
      </c>
      <c r="C18" s="165">
        <v>1.95</v>
      </c>
      <c r="D18" s="91">
        <v>-1</v>
      </c>
      <c r="E18" s="99">
        <v>1.95</v>
      </c>
      <c r="F18" s="165">
        <v>1.92</v>
      </c>
      <c r="G18" s="91">
        <v>3</v>
      </c>
    </row>
    <row r="19" spans="1:7">
      <c r="A19" s="16" t="s">
        <v>116</v>
      </c>
      <c r="B19" s="100">
        <v>1.81</v>
      </c>
      <c r="C19" s="45">
        <v>1.82</v>
      </c>
      <c r="D19" s="81">
        <v>-1</v>
      </c>
      <c r="E19" s="100">
        <v>1.82</v>
      </c>
      <c r="F19" s="45">
        <v>1.8</v>
      </c>
      <c r="G19" s="81">
        <v>2</v>
      </c>
    </row>
    <row r="20" spans="1:7" ht="14.5" thickBot="1">
      <c r="A20" s="320" t="s">
        <v>162</v>
      </c>
      <c r="B20" s="133">
        <v>0.13</v>
      </c>
      <c r="C20" s="46">
        <v>0.13</v>
      </c>
      <c r="D20" s="215">
        <v>0</v>
      </c>
      <c r="E20" s="133">
        <v>0.13</v>
      </c>
      <c r="F20" s="46">
        <v>0.12</v>
      </c>
      <c r="G20" s="215">
        <v>1</v>
      </c>
    </row>
  </sheetData>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4D4BD-20C0-4ADF-A78F-5467A15BBFCD}">
  <sheetPr codeName="Sheet40"/>
  <dimension ref="A1:M89"/>
  <sheetViews>
    <sheetView zoomScaleNormal="100" zoomScaleSheetLayoutView="100" workbookViewId="0">
      <pane ySplit="5" topLeftCell="A6" activePane="bottomLeft" state="frozen"/>
      <selection pane="bottomLeft"/>
    </sheetView>
  </sheetViews>
  <sheetFormatPr defaultColWidth="9.1796875" defaultRowHeight="14"/>
  <cols>
    <col min="1" max="1" width="47.1796875" style="24" customWidth="1"/>
    <col min="2" max="2" width="10.26953125" style="24" customWidth="1"/>
    <col min="3" max="4" width="9.1796875" style="24"/>
    <col min="5" max="5" width="10.1796875" style="24" customWidth="1"/>
    <col min="6" max="7" width="9.1796875" style="24"/>
    <col min="8" max="8" width="10.81640625" style="24" customWidth="1"/>
    <col min="9" max="10" width="9.1796875" style="24" customWidth="1"/>
    <col min="11" max="11" width="10.1796875" style="24" bestFit="1" customWidth="1"/>
    <col min="12" max="13" width="9.1796875" style="24" customWidth="1"/>
    <col min="14" max="16384" width="9.1796875" style="24"/>
  </cols>
  <sheetData>
    <row r="1" spans="1:13" ht="20">
      <c r="A1" s="23" t="s">
        <v>21</v>
      </c>
      <c r="G1" s="206"/>
      <c r="M1" s="205"/>
    </row>
    <row r="2" spans="1:13">
      <c r="A2" s="25" t="s">
        <v>28</v>
      </c>
    </row>
    <row r="3" spans="1:13">
      <c r="A3" s="327"/>
      <c r="B3" s="470" t="s">
        <v>80</v>
      </c>
      <c r="C3" s="471"/>
      <c r="D3" s="471"/>
      <c r="E3" s="470" t="s">
        <v>81</v>
      </c>
      <c r="F3" s="471"/>
      <c r="G3" s="471"/>
      <c r="H3" s="470" t="s">
        <v>83</v>
      </c>
      <c r="I3" s="471"/>
      <c r="J3" s="471"/>
      <c r="K3" s="470" t="s">
        <v>84</v>
      </c>
      <c r="L3" s="471"/>
      <c r="M3" s="471"/>
    </row>
    <row r="4" spans="1:13" ht="21.5">
      <c r="A4" s="327" t="s">
        <v>163</v>
      </c>
      <c r="B4" s="328" t="s">
        <v>164</v>
      </c>
      <c r="C4" s="328" t="s">
        <v>48</v>
      </c>
      <c r="D4" s="329" t="s">
        <v>165</v>
      </c>
      <c r="E4" s="328" t="s">
        <v>164</v>
      </c>
      <c r="F4" s="328" t="s">
        <v>48</v>
      </c>
      <c r="G4" s="329" t="s">
        <v>165</v>
      </c>
      <c r="H4" s="328" t="s">
        <v>164</v>
      </c>
      <c r="I4" s="328" t="s">
        <v>48</v>
      </c>
      <c r="J4" s="329" t="s">
        <v>165</v>
      </c>
      <c r="K4" s="328" t="s">
        <v>164</v>
      </c>
      <c r="L4" s="328" t="s">
        <v>48</v>
      </c>
      <c r="M4" s="329" t="s">
        <v>165</v>
      </c>
    </row>
    <row r="5" spans="1:13" ht="14.5" thickBot="1">
      <c r="A5" s="330" t="s">
        <v>163</v>
      </c>
      <c r="B5" s="331" t="s">
        <v>4</v>
      </c>
      <c r="C5" s="331" t="s">
        <v>4</v>
      </c>
      <c r="D5" s="332" t="s">
        <v>166</v>
      </c>
      <c r="E5" s="331" t="s">
        <v>4</v>
      </c>
      <c r="F5" s="331" t="s">
        <v>4</v>
      </c>
      <c r="G5" s="332" t="s">
        <v>166</v>
      </c>
      <c r="H5" s="331" t="s">
        <v>4</v>
      </c>
      <c r="I5" s="331" t="s">
        <v>4</v>
      </c>
      <c r="J5" s="332" t="s">
        <v>166</v>
      </c>
      <c r="K5" s="331" t="s">
        <v>4</v>
      </c>
      <c r="L5" s="331" t="s">
        <v>4</v>
      </c>
      <c r="M5" s="332" t="s">
        <v>166</v>
      </c>
    </row>
    <row r="6" spans="1:13">
      <c r="A6" s="255" t="s">
        <v>167</v>
      </c>
      <c r="B6" s="235"/>
      <c r="C6" s="235"/>
      <c r="D6" s="236"/>
      <c r="E6" s="237"/>
      <c r="F6" s="237"/>
      <c r="G6" s="238"/>
      <c r="H6" s="235"/>
      <c r="I6" s="235"/>
      <c r="J6" s="236"/>
      <c r="K6" s="237"/>
      <c r="L6" s="237"/>
      <c r="M6" s="238"/>
    </row>
    <row r="7" spans="1:13">
      <c r="A7" s="255" t="s">
        <v>168</v>
      </c>
      <c r="B7" s="235"/>
      <c r="C7" s="235"/>
      <c r="D7" s="236"/>
      <c r="E7" s="237"/>
      <c r="F7" s="237"/>
      <c r="G7" s="238"/>
      <c r="H7" s="235"/>
      <c r="I7" s="235"/>
      <c r="J7" s="236"/>
      <c r="K7" s="237"/>
      <c r="L7" s="237"/>
      <c r="M7" s="238"/>
    </row>
    <row r="8" spans="1:13" s="207" customFormat="1">
      <c r="A8" s="256" t="s">
        <v>1</v>
      </c>
      <c r="B8" s="239"/>
      <c r="C8" s="239"/>
      <c r="D8" s="240"/>
      <c r="E8" s="241"/>
      <c r="F8" s="241"/>
      <c r="G8" s="242"/>
      <c r="H8" s="239"/>
      <c r="I8" s="239"/>
      <c r="J8" s="240"/>
      <c r="K8" s="241"/>
      <c r="L8" s="241"/>
      <c r="M8" s="242"/>
    </row>
    <row r="9" spans="1:13">
      <c r="A9" s="257" t="s">
        <v>169</v>
      </c>
      <c r="B9" s="244">
        <v>660395</v>
      </c>
      <c r="C9" s="244">
        <v>39151</v>
      </c>
      <c r="D9" s="245">
        <v>5.9</v>
      </c>
      <c r="E9" s="246">
        <v>633772</v>
      </c>
      <c r="F9" s="246">
        <v>37865</v>
      </c>
      <c r="G9" s="247">
        <v>6</v>
      </c>
      <c r="H9" s="244">
        <v>667008</v>
      </c>
      <c r="I9" s="244">
        <v>19253</v>
      </c>
      <c r="J9" s="245">
        <v>5.8</v>
      </c>
      <c r="K9" s="246">
        <v>653746</v>
      </c>
      <c r="L9" s="246">
        <v>19898</v>
      </c>
      <c r="M9" s="247">
        <v>6.1</v>
      </c>
    </row>
    <row r="10" spans="1:13">
      <c r="A10" s="257" t="s">
        <v>71</v>
      </c>
      <c r="B10" s="244">
        <v>93509</v>
      </c>
      <c r="C10" s="244">
        <v>5680</v>
      </c>
      <c r="D10" s="245">
        <v>6.1</v>
      </c>
      <c r="E10" s="246">
        <v>92222</v>
      </c>
      <c r="F10" s="246">
        <v>6155</v>
      </c>
      <c r="G10" s="247">
        <v>6.7</v>
      </c>
      <c r="H10" s="244">
        <v>94907</v>
      </c>
      <c r="I10" s="244">
        <v>2716</v>
      </c>
      <c r="J10" s="245">
        <v>5.7</v>
      </c>
      <c r="K10" s="246">
        <v>92103</v>
      </c>
      <c r="L10" s="246">
        <v>2964</v>
      </c>
      <c r="M10" s="247">
        <v>6.5</v>
      </c>
    </row>
    <row r="11" spans="1:13">
      <c r="A11" s="257" t="s">
        <v>170</v>
      </c>
      <c r="B11" s="244">
        <v>10456</v>
      </c>
      <c r="C11" s="244">
        <v>620</v>
      </c>
      <c r="D11" s="245">
        <v>5.9</v>
      </c>
      <c r="E11" s="246">
        <v>6666</v>
      </c>
      <c r="F11" s="246">
        <v>440</v>
      </c>
      <c r="G11" s="247">
        <v>6.6</v>
      </c>
      <c r="H11" s="244">
        <v>11227</v>
      </c>
      <c r="I11" s="244">
        <v>329</v>
      </c>
      <c r="J11" s="245">
        <v>5.8</v>
      </c>
      <c r="K11" s="246">
        <v>9681</v>
      </c>
      <c r="L11" s="246">
        <v>291</v>
      </c>
      <c r="M11" s="247">
        <v>6</v>
      </c>
    </row>
    <row r="12" spans="1:13">
      <c r="A12" s="258" t="s">
        <v>154</v>
      </c>
      <c r="B12" s="235"/>
      <c r="C12" s="235"/>
      <c r="D12" s="236"/>
      <c r="E12" s="237"/>
      <c r="F12" s="237"/>
      <c r="G12" s="238"/>
      <c r="H12" s="235"/>
      <c r="I12" s="235"/>
      <c r="J12" s="236"/>
      <c r="K12" s="237"/>
      <c r="L12" s="237"/>
      <c r="M12" s="238"/>
    </row>
    <row r="13" spans="1:13">
      <c r="A13" s="259" t="s">
        <v>169</v>
      </c>
      <c r="B13" s="244">
        <v>445860</v>
      </c>
      <c r="C13" s="244">
        <v>25527</v>
      </c>
      <c r="D13" s="245">
        <v>5.7</v>
      </c>
      <c r="E13" s="246">
        <v>439121</v>
      </c>
      <c r="F13" s="246">
        <v>24982</v>
      </c>
      <c r="G13" s="247">
        <v>5.7</v>
      </c>
      <c r="H13" s="244">
        <v>447281</v>
      </c>
      <c r="I13" s="244">
        <v>12504</v>
      </c>
      <c r="J13" s="245">
        <v>5.6</v>
      </c>
      <c r="K13" s="246">
        <v>444432</v>
      </c>
      <c r="L13" s="246">
        <v>13023</v>
      </c>
      <c r="M13" s="247">
        <v>5.9</v>
      </c>
    </row>
    <row r="14" spans="1:13">
      <c r="A14" s="259" t="s">
        <v>71</v>
      </c>
      <c r="B14" s="244">
        <v>61975</v>
      </c>
      <c r="C14" s="244">
        <v>3564</v>
      </c>
      <c r="D14" s="245">
        <v>5.8</v>
      </c>
      <c r="E14" s="246">
        <v>60810</v>
      </c>
      <c r="F14" s="246">
        <v>3561</v>
      </c>
      <c r="G14" s="247">
        <v>5.9</v>
      </c>
      <c r="H14" s="244">
        <v>63006</v>
      </c>
      <c r="I14" s="244">
        <v>1714</v>
      </c>
      <c r="J14" s="245">
        <v>5.4</v>
      </c>
      <c r="K14" s="246">
        <v>60938</v>
      </c>
      <c r="L14" s="246">
        <v>1850</v>
      </c>
      <c r="M14" s="247">
        <v>6.1</v>
      </c>
    </row>
    <row r="15" spans="1:13" s="207" customFormat="1">
      <c r="A15" s="259" t="s">
        <v>170</v>
      </c>
      <c r="B15" s="244">
        <v>374</v>
      </c>
      <c r="C15" s="244">
        <v>16</v>
      </c>
      <c r="D15" s="245">
        <v>4.3</v>
      </c>
      <c r="E15" s="246">
        <v>407</v>
      </c>
      <c r="F15" s="246">
        <v>17</v>
      </c>
      <c r="G15" s="247">
        <v>4.2</v>
      </c>
      <c r="H15" s="244">
        <v>370</v>
      </c>
      <c r="I15" s="244">
        <v>8</v>
      </c>
      <c r="J15" s="245">
        <v>4.3</v>
      </c>
      <c r="K15" s="246">
        <v>378</v>
      </c>
      <c r="L15" s="246">
        <v>8</v>
      </c>
      <c r="M15" s="247">
        <v>4.2</v>
      </c>
    </row>
    <row r="16" spans="1:13">
      <c r="A16" s="258" t="s">
        <v>155</v>
      </c>
      <c r="B16" s="235"/>
      <c r="C16" s="235"/>
      <c r="D16" s="236"/>
      <c r="E16" s="237"/>
      <c r="F16" s="237"/>
      <c r="G16" s="238"/>
      <c r="H16" s="235"/>
      <c r="I16" s="235"/>
      <c r="J16" s="236"/>
      <c r="K16" s="237"/>
      <c r="L16" s="237"/>
      <c r="M16" s="238"/>
    </row>
    <row r="17" spans="1:13">
      <c r="A17" s="259" t="s">
        <v>169</v>
      </c>
      <c r="B17" s="244">
        <v>9450</v>
      </c>
      <c r="C17" s="244">
        <v>969</v>
      </c>
      <c r="D17" s="245">
        <v>10.3</v>
      </c>
      <c r="E17" s="246">
        <v>10684</v>
      </c>
      <c r="F17" s="246">
        <v>1039</v>
      </c>
      <c r="G17" s="247">
        <v>9.6999999999999993</v>
      </c>
      <c r="H17" s="244">
        <v>9068</v>
      </c>
      <c r="I17" s="244">
        <v>472</v>
      </c>
      <c r="J17" s="245">
        <v>10.4</v>
      </c>
      <c r="K17" s="246">
        <v>9834</v>
      </c>
      <c r="L17" s="246">
        <v>497</v>
      </c>
      <c r="M17" s="247">
        <v>10.1</v>
      </c>
    </row>
    <row r="18" spans="1:13">
      <c r="A18" s="259" t="s">
        <v>71</v>
      </c>
      <c r="B18" s="244">
        <v>1061</v>
      </c>
      <c r="C18" s="244">
        <v>101</v>
      </c>
      <c r="D18" s="245">
        <v>9.5</v>
      </c>
      <c r="E18" s="246">
        <v>1063</v>
      </c>
      <c r="F18" s="246">
        <v>97</v>
      </c>
      <c r="G18" s="247">
        <v>9.1</v>
      </c>
      <c r="H18" s="244">
        <v>1063</v>
      </c>
      <c r="I18" s="244">
        <v>52</v>
      </c>
      <c r="J18" s="245">
        <v>9.8000000000000007</v>
      </c>
      <c r="K18" s="246">
        <v>1059</v>
      </c>
      <c r="L18" s="246">
        <v>49</v>
      </c>
      <c r="M18" s="247">
        <v>9.3000000000000007</v>
      </c>
    </row>
    <row r="19" spans="1:13" s="207" customFormat="1">
      <c r="A19" s="259" t="s">
        <v>170</v>
      </c>
      <c r="B19" s="244">
        <v>7</v>
      </c>
      <c r="C19" s="244">
        <v>1</v>
      </c>
      <c r="D19" s="245">
        <v>14.3</v>
      </c>
      <c r="E19" s="246">
        <v>7</v>
      </c>
      <c r="F19" s="246">
        <v>1</v>
      </c>
      <c r="G19" s="247">
        <v>14.3</v>
      </c>
      <c r="H19" s="244">
        <v>7</v>
      </c>
      <c r="I19" s="244">
        <v>1</v>
      </c>
      <c r="J19" s="245">
        <v>28.5</v>
      </c>
      <c r="K19" s="246">
        <v>7</v>
      </c>
      <c r="L19" s="246">
        <v>0</v>
      </c>
      <c r="M19" s="247">
        <v>0</v>
      </c>
    </row>
    <row r="20" spans="1:13" s="207" customFormat="1">
      <c r="A20" s="258" t="s">
        <v>156</v>
      </c>
      <c r="B20" s="235"/>
      <c r="C20" s="235"/>
      <c r="D20" s="236"/>
      <c r="E20" s="237"/>
      <c r="F20" s="237"/>
      <c r="G20" s="238"/>
      <c r="H20" s="235"/>
      <c r="I20" s="235"/>
      <c r="J20" s="236"/>
      <c r="K20" s="237"/>
      <c r="L20" s="237"/>
      <c r="M20" s="238"/>
    </row>
    <row r="21" spans="1:13">
      <c r="A21" s="259" t="s">
        <v>169</v>
      </c>
      <c r="B21" s="244">
        <v>205085</v>
      </c>
      <c r="C21" s="244">
        <v>12655</v>
      </c>
      <c r="D21" s="245">
        <v>6.2</v>
      </c>
      <c r="E21" s="246">
        <v>183967</v>
      </c>
      <c r="F21" s="246">
        <v>11844</v>
      </c>
      <c r="G21" s="247">
        <v>6.4</v>
      </c>
      <c r="H21" s="244">
        <v>210659</v>
      </c>
      <c r="I21" s="244">
        <v>6277</v>
      </c>
      <c r="J21" s="245">
        <v>5.9</v>
      </c>
      <c r="K21" s="246">
        <v>199480</v>
      </c>
      <c r="L21" s="246">
        <v>6378</v>
      </c>
      <c r="M21" s="247">
        <v>6.4</v>
      </c>
    </row>
    <row r="22" spans="1:13">
      <c r="A22" s="259" t="s">
        <v>71</v>
      </c>
      <c r="B22" s="244">
        <v>30473</v>
      </c>
      <c r="C22" s="244">
        <v>2015</v>
      </c>
      <c r="D22" s="245">
        <v>6.6</v>
      </c>
      <c r="E22" s="246">
        <v>30349</v>
      </c>
      <c r="F22" s="246">
        <v>2497</v>
      </c>
      <c r="G22" s="247">
        <v>8.1999999999999993</v>
      </c>
      <c r="H22" s="244">
        <v>30838</v>
      </c>
      <c r="I22" s="244">
        <v>950</v>
      </c>
      <c r="J22" s="245">
        <v>6.1</v>
      </c>
      <c r="K22" s="246">
        <v>30106</v>
      </c>
      <c r="L22" s="246">
        <v>1065</v>
      </c>
      <c r="M22" s="247">
        <v>7.1</v>
      </c>
    </row>
    <row r="23" spans="1:13" s="207" customFormat="1">
      <c r="A23" s="259" t="s">
        <v>170</v>
      </c>
      <c r="B23" s="244">
        <v>10075</v>
      </c>
      <c r="C23" s="244">
        <v>603</v>
      </c>
      <c r="D23" s="245">
        <v>6</v>
      </c>
      <c r="E23" s="246">
        <v>6252</v>
      </c>
      <c r="F23" s="246">
        <v>422</v>
      </c>
      <c r="G23" s="247">
        <v>6.7</v>
      </c>
      <c r="H23" s="244">
        <v>10850</v>
      </c>
      <c r="I23" s="244">
        <v>320</v>
      </c>
      <c r="J23" s="245">
        <v>5.9</v>
      </c>
      <c r="K23" s="246">
        <v>9296</v>
      </c>
      <c r="L23" s="246">
        <v>283</v>
      </c>
      <c r="M23" s="247">
        <v>6.1</v>
      </c>
    </row>
    <row r="24" spans="1:13">
      <c r="A24" s="256" t="s">
        <v>171</v>
      </c>
      <c r="B24" s="244"/>
      <c r="C24" s="244"/>
      <c r="D24" s="245"/>
      <c r="E24" s="246"/>
      <c r="F24" s="246"/>
      <c r="G24" s="247"/>
      <c r="H24" s="244"/>
      <c r="I24" s="244"/>
      <c r="J24" s="245"/>
      <c r="K24" s="246"/>
      <c r="L24" s="246"/>
      <c r="M24" s="247"/>
    </row>
    <row r="25" spans="1:13">
      <c r="A25" s="257" t="s">
        <v>169</v>
      </c>
      <c r="B25" s="244">
        <v>38878</v>
      </c>
      <c r="C25" s="244">
        <v>1615</v>
      </c>
      <c r="D25" s="245">
        <v>4.2</v>
      </c>
      <c r="E25" s="246">
        <v>28605</v>
      </c>
      <c r="F25" s="246">
        <v>1223</v>
      </c>
      <c r="G25" s="247">
        <v>4.3</v>
      </c>
      <c r="H25" s="244">
        <v>39937</v>
      </c>
      <c r="I25" s="244">
        <v>785</v>
      </c>
      <c r="J25" s="245">
        <v>3.9</v>
      </c>
      <c r="K25" s="246">
        <v>37813</v>
      </c>
      <c r="L25" s="246">
        <v>830</v>
      </c>
      <c r="M25" s="247">
        <v>4.4000000000000004</v>
      </c>
    </row>
    <row r="26" spans="1:13">
      <c r="A26" s="257" t="s">
        <v>71</v>
      </c>
      <c r="B26" s="244">
        <v>5279</v>
      </c>
      <c r="C26" s="244">
        <v>217</v>
      </c>
      <c r="D26" s="245">
        <v>4.0999999999999996</v>
      </c>
      <c r="E26" s="246">
        <v>4718</v>
      </c>
      <c r="F26" s="246">
        <v>251</v>
      </c>
      <c r="G26" s="247">
        <v>5.3</v>
      </c>
      <c r="H26" s="244">
        <v>5380</v>
      </c>
      <c r="I26" s="244">
        <v>104</v>
      </c>
      <c r="J26" s="245">
        <v>3.9</v>
      </c>
      <c r="K26" s="246">
        <v>5177</v>
      </c>
      <c r="L26" s="246">
        <v>113</v>
      </c>
      <c r="M26" s="247">
        <v>4.4000000000000004</v>
      </c>
    </row>
    <row r="27" spans="1:13">
      <c r="A27" s="257" t="s">
        <v>170</v>
      </c>
      <c r="B27" s="244">
        <v>4229</v>
      </c>
      <c r="C27" s="244">
        <v>175</v>
      </c>
      <c r="D27" s="245">
        <v>4.0999999999999996</v>
      </c>
      <c r="E27" s="246">
        <v>3027</v>
      </c>
      <c r="F27" s="246">
        <v>126</v>
      </c>
      <c r="G27" s="247">
        <v>4.2</v>
      </c>
      <c r="H27" s="244">
        <v>3582</v>
      </c>
      <c r="I27" s="244">
        <v>72</v>
      </c>
      <c r="J27" s="245">
        <v>4</v>
      </c>
      <c r="K27" s="246">
        <v>4880</v>
      </c>
      <c r="L27" s="246">
        <v>103</v>
      </c>
      <c r="M27" s="247">
        <v>4.2</v>
      </c>
    </row>
    <row r="28" spans="1:13">
      <c r="A28" s="256" t="s">
        <v>172</v>
      </c>
      <c r="B28" s="244"/>
      <c r="C28" s="244"/>
      <c r="D28" s="245"/>
      <c r="E28" s="246"/>
      <c r="F28" s="246"/>
      <c r="G28" s="247"/>
      <c r="H28" s="244"/>
      <c r="I28" s="244"/>
      <c r="J28" s="245"/>
      <c r="K28" s="246"/>
      <c r="L28" s="246"/>
      <c r="M28" s="247"/>
    </row>
    <row r="29" spans="1:13">
      <c r="A29" s="257" t="s">
        <v>169</v>
      </c>
      <c r="B29" s="244">
        <v>102571</v>
      </c>
      <c r="C29" s="244">
        <v>4183</v>
      </c>
      <c r="D29" s="245">
        <v>4.0999999999999996</v>
      </c>
      <c r="E29" s="246">
        <v>85208</v>
      </c>
      <c r="F29" s="246">
        <v>3227</v>
      </c>
      <c r="G29" s="247">
        <v>3.8</v>
      </c>
      <c r="H29" s="244">
        <v>103344</v>
      </c>
      <c r="I29" s="244">
        <v>2098</v>
      </c>
      <c r="J29" s="245">
        <v>4</v>
      </c>
      <c r="K29" s="246">
        <v>101793</v>
      </c>
      <c r="L29" s="246">
        <v>2085</v>
      </c>
      <c r="M29" s="247">
        <v>4.0999999999999996</v>
      </c>
    </row>
    <row r="30" spans="1:13">
      <c r="A30" s="257" t="s">
        <v>71</v>
      </c>
      <c r="B30" s="244">
        <v>7174</v>
      </c>
      <c r="C30" s="244">
        <v>265</v>
      </c>
      <c r="D30" s="245">
        <v>3.7</v>
      </c>
      <c r="E30" s="246">
        <v>6570</v>
      </c>
      <c r="F30" s="246">
        <v>201</v>
      </c>
      <c r="G30" s="247">
        <v>3.1</v>
      </c>
      <c r="H30" s="244">
        <v>7201</v>
      </c>
      <c r="I30" s="244">
        <v>138</v>
      </c>
      <c r="J30" s="245">
        <v>3.8</v>
      </c>
      <c r="K30" s="246">
        <v>7147</v>
      </c>
      <c r="L30" s="246">
        <v>127</v>
      </c>
      <c r="M30" s="247">
        <v>3.6</v>
      </c>
    </row>
    <row r="31" spans="1:13" s="207" customFormat="1">
      <c r="A31" s="257" t="s">
        <v>170</v>
      </c>
      <c r="B31" s="244">
        <v>3524</v>
      </c>
      <c r="C31" s="244">
        <v>139</v>
      </c>
      <c r="D31" s="245">
        <v>3.9</v>
      </c>
      <c r="E31" s="246">
        <v>2147</v>
      </c>
      <c r="F31" s="246">
        <v>66</v>
      </c>
      <c r="G31" s="247">
        <v>3.1</v>
      </c>
      <c r="H31" s="244">
        <v>5242</v>
      </c>
      <c r="I31" s="244">
        <v>105</v>
      </c>
      <c r="J31" s="245">
        <v>4</v>
      </c>
      <c r="K31" s="246">
        <v>1797</v>
      </c>
      <c r="L31" s="246">
        <v>34</v>
      </c>
      <c r="M31" s="247">
        <v>3.8</v>
      </c>
    </row>
    <row r="32" spans="1:13">
      <c r="A32" s="256" t="s">
        <v>173</v>
      </c>
      <c r="B32" s="244"/>
      <c r="C32" s="244"/>
      <c r="D32" s="245"/>
      <c r="E32" s="246"/>
      <c r="F32" s="246"/>
      <c r="G32" s="247"/>
      <c r="H32" s="244"/>
      <c r="I32" s="244"/>
      <c r="J32" s="245"/>
      <c r="K32" s="246"/>
      <c r="L32" s="246"/>
      <c r="M32" s="247"/>
    </row>
    <row r="33" spans="1:13">
      <c r="A33" s="257" t="s">
        <v>169</v>
      </c>
      <c r="B33" s="244">
        <v>54359</v>
      </c>
      <c r="C33" s="244">
        <v>2091</v>
      </c>
      <c r="D33" s="245">
        <v>3.8</v>
      </c>
      <c r="E33" s="246">
        <v>79226</v>
      </c>
      <c r="F33" s="246">
        <v>3340</v>
      </c>
      <c r="G33" s="247">
        <v>4.2</v>
      </c>
      <c r="H33" s="244">
        <v>49318</v>
      </c>
      <c r="I33" s="244">
        <v>947</v>
      </c>
      <c r="J33" s="245">
        <v>3.8</v>
      </c>
      <c r="K33" s="246">
        <v>59427</v>
      </c>
      <c r="L33" s="246">
        <v>1144</v>
      </c>
      <c r="M33" s="247">
        <v>3.9</v>
      </c>
    </row>
    <row r="34" spans="1:13">
      <c r="A34" s="257" t="s">
        <v>71</v>
      </c>
      <c r="B34" s="244">
        <v>7176</v>
      </c>
      <c r="C34" s="244">
        <v>271</v>
      </c>
      <c r="D34" s="245">
        <v>3.8</v>
      </c>
      <c r="E34" s="246">
        <v>8636</v>
      </c>
      <c r="F34" s="246">
        <v>465</v>
      </c>
      <c r="G34" s="247">
        <v>5.4</v>
      </c>
      <c r="H34" s="244">
        <v>6525</v>
      </c>
      <c r="I34" s="244">
        <v>104</v>
      </c>
      <c r="J34" s="245">
        <v>3.2</v>
      </c>
      <c r="K34" s="246">
        <v>7831</v>
      </c>
      <c r="L34" s="246">
        <v>167</v>
      </c>
      <c r="M34" s="247">
        <v>4.3</v>
      </c>
    </row>
    <row r="35" spans="1:13">
      <c r="A35" s="257" t="s">
        <v>170</v>
      </c>
      <c r="B35" s="244">
        <v>15306</v>
      </c>
      <c r="C35" s="244">
        <v>635</v>
      </c>
      <c r="D35" s="245">
        <v>4.0999999999999996</v>
      </c>
      <c r="E35" s="246">
        <v>19258</v>
      </c>
      <c r="F35" s="246">
        <v>988</v>
      </c>
      <c r="G35" s="247">
        <v>5.0999999999999996</v>
      </c>
      <c r="H35" s="244">
        <v>15306</v>
      </c>
      <c r="I35" s="244">
        <v>307</v>
      </c>
      <c r="J35" s="245">
        <v>4</v>
      </c>
      <c r="K35" s="246">
        <v>15306</v>
      </c>
      <c r="L35" s="246">
        <v>328</v>
      </c>
      <c r="M35" s="247">
        <v>4.3</v>
      </c>
    </row>
    <row r="36" spans="1:13" s="207" customFormat="1">
      <c r="A36" s="260" t="s">
        <v>174</v>
      </c>
      <c r="B36" s="249">
        <v>1002856</v>
      </c>
      <c r="C36" s="249">
        <v>55042</v>
      </c>
      <c r="D36" s="250">
        <v>5.5</v>
      </c>
      <c r="E36" s="251">
        <v>970055</v>
      </c>
      <c r="F36" s="251">
        <v>54347</v>
      </c>
      <c r="G36" s="252">
        <v>5.6</v>
      </c>
      <c r="H36" s="249">
        <v>1008977</v>
      </c>
      <c r="I36" s="249">
        <v>26958</v>
      </c>
      <c r="J36" s="250">
        <v>5.3</v>
      </c>
      <c r="K36" s="251">
        <v>996701</v>
      </c>
      <c r="L36" s="251">
        <v>28084</v>
      </c>
      <c r="M36" s="252">
        <v>5.7</v>
      </c>
    </row>
    <row r="37" spans="1:13" s="207" customFormat="1">
      <c r="A37" s="255" t="s">
        <v>175</v>
      </c>
      <c r="B37" s="244"/>
      <c r="C37" s="244"/>
      <c r="D37" s="245"/>
      <c r="E37" s="246"/>
      <c r="F37" s="246"/>
      <c r="G37" s="247"/>
      <c r="H37" s="244"/>
      <c r="I37" s="244"/>
      <c r="J37" s="245"/>
      <c r="K37" s="246"/>
      <c r="L37" s="246"/>
      <c r="M37" s="247"/>
    </row>
    <row r="38" spans="1:13">
      <c r="A38" s="256" t="s">
        <v>176</v>
      </c>
      <c r="B38" s="244">
        <v>24885</v>
      </c>
      <c r="C38" s="244"/>
      <c r="D38" s="253"/>
      <c r="E38" s="246">
        <v>16786</v>
      </c>
      <c r="F38" s="246"/>
      <c r="G38" s="254"/>
      <c r="H38" s="244">
        <v>22087</v>
      </c>
      <c r="I38" s="244"/>
      <c r="J38" s="253"/>
      <c r="K38" s="246">
        <v>27698</v>
      </c>
      <c r="L38" s="246"/>
      <c r="M38" s="254"/>
    </row>
    <row r="39" spans="1:13">
      <c r="A39" s="256" t="s">
        <v>177</v>
      </c>
      <c r="B39" s="244">
        <v>83338</v>
      </c>
      <c r="C39" s="244"/>
      <c r="D39" s="245"/>
      <c r="E39" s="246">
        <v>70468</v>
      </c>
      <c r="F39" s="246"/>
      <c r="G39" s="247"/>
      <c r="H39" s="244">
        <v>86754</v>
      </c>
      <c r="I39" s="244"/>
      <c r="J39" s="245"/>
      <c r="K39" s="246">
        <v>79904</v>
      </c>
      <c r="L39" s="246"/>
      <c r="M39" s="247"/>
    </row>
    <row r="40" spans="1:13" s="207" customFormat="1">
      <c r="A40" s="261" t="s">
        <v>178</v>
      </c>
      <c r="B40" s="249">
        <v>108223</v>
      </c>
      <c r="C40" s="249"/>
      <c r="D40" s="250"/>
      <c r="E40" s="251">
        <v>87254</v>
      </c>
      <c r="F40" s="251"/>
      <c r="G40" s="252"/>
      <c r="H40" s="249">
        <v>108841</v>
      </c>
      <c r="I40" s="249"/>
      <c r="J40" s="250"/>
      <c r="K40" s="251">
        <v>107602</v>
      </c>
      <c r="L40" s="251"/>
      <c r="M40" s="252"/>
    </row>
    <row r="41" spans="1:13" s="207" customFormat="1">
      <c r="A41" s="260" t="s">
        <v>140</v>
      </c>
      <c r="B41" s="249">
        <v>1111079</v>
      </c>
      <c r="C41" s="249"/>
      <c r="D41" s="250"/>
      <c r="E41" s="251">
        <v>1057309</v>
      </c>
      <c r="F41" s="251"/>
      <c r="G41" s="252"/>
      <c r="H41" s="249">
        <v>1117818</v>
      </c>
      <c r="I41" s="249"/>
      <c r="J41" s="250"/>
      <c r="K41" s="251">
        <v>1104303</v>
      </c>
      <c r="L41" s="251"/>
      <c r="M41" s="252"/>
    </row>
    <row r="42" spans="1:13">
      <c r="A42" s="167" t="s">
        <v>179</v>
      </c>
      <c r="B42" s="244"/>
      <c r="C42" s="244"/>
      <c r="D42" s="245"/>
      <c r="E42" s="246"/>
      <c r="F42" s="246"/>
      <c r="G42" s="247"/>
      <c r="H42" s="244"/>
      <c r="I42" s="244"/>
      <c r="J42" s="245"/>
      <c r="K42" s="246"/>
      <c r="L42" s="246"/>
      <c r="M42" s="247"/>
    </row>
    <row r="43" spans="1:13">
      <c r="A43" s="167" t="s">
        <v>180</v>
      </c>
      <c r="B43" s="244"/>
      <c r="C43" s="244"/>
      <c r="D43" s="245"/>
      <c r="E43" s="246"/>
      <c r="F43" s="246"/>
      <c r="G43" s="247"/>
      <c r="H43" s="244"/>
      <c r="I43" s="244"/>
      <c r="J43" s="245"/>
      <c r="K43" s="246"/>
      <c r="L43" s="246"/>
      <c r="M43" s="247"/>
    </row>
    <row r="44" spans="1:13">
      <c r="A44" s="27" t="s">
        <v>18</v>
      </c>
      <c r="B44" s="239"/>
      <c r="C44" s="239"/>
      <c r="D44" s="240"/>
      <c r="E44" s="241"/>
      <c r="F44" s="241"/>
      <c r="G44" s="242"/>
      <c r="H44" s="239"/>
      <c r="I44" s="239"/>
      <c r="J44" s="240"/>
      <c r="K44" s="241"/>
      <c r="L44" s="241"/>
      <c r="M44" s="242"/>
    </row>
    <row r="45" spans="1:13">
      <c r="A45" s="243" t="s">
        <v>169</v>
      </c>
      <c r="B45" s="244">
        <v>513451</v>
      </c>
      <c r="C45" s="244">
        <v>19865</v>
      </c>
      <c r="D45" s="245">
        <v>3.9</v>
      </c>
      <c r="E45" s="237">
        <v>489693</v>
      </c>
      <c r="F45" s="237">
        <v>19413</v>
      </c>
      <c r="G45" s="247">
        <v>4</v>
      </c>
      <c r="H45" s="244">
        <v>520867</v>
      </c>
      <c r="I45" s="244">
        <v>9606</v>
      </c>
      <c r="J45" s="245">
        <v>3.7</v>
      </c>
      <c r="K45" s="237">
        <v>505994</v>
      </c>
      <c r="L45" s="237">
        <v>10259</v>
      </c>
      <c r="M45" s="247">
        <v>4.0999999999999996</v>
      </c>
    </row>
    <row r="46" spans="1:13">
      <c r="A46" s="243" t="s">
        <v>71</v>
      </c>
      <c r="B46" s="244">
        <v>65233</v>
      </c>
      <c r="C46" s="244">
        <v>2454</v>
      </c>
      <c r="D46" s="245">
        <v>3.8</v>
      </c>
      <c r="E46" s="237">
        <v>65070</v>
      </c>
      <c r="F46" s="237">
        <v>3220</v>
      </c>
      <c r="G46" s="247">
        <v>4.9000000000000004</v>
      </c>
      <c r="H46" s="244">
        <v>65619</v>
      </c>
      <c r="I46" s="244">
        <v>1077</v>
      </c>
      <c r="J46" s="245">
        <v>3.3</v>
      </c>
      <c r="K46" s="237">
        <v>64845</v>
      </c>
      <c r="L46" s="237">
        <v>1377</v>
      </c>
      <c r="M46" s="247">
        <v>4.3</v>
      </c>
    </row>
    <row r="47" spans="1:13">
      <c r="A47" s="243" t="s">
        <v>170</v>
      </c>
      <c r="B47" s="244">
        <v>20705</v>
      </c>
      <c r="C47" s="244">
        <v>927</v>
      </c>
      <c r="D47" s="245">
        <v>4.5</v>
      </c>
      <c r="E47" s="237">
        <v>19356</v>
      </c>
      <c r="F47" s="237">
        <v>1024</v>
      </c>
      <c r="G47" s="247">
        <v>5.3</v>
      </c>
      <c r="H47" s="244">
        <v>21096</v>
      </c>
      <c r="I47" s="244">
        <v>459</v>
      </c>
      <c r="J47" s="245">
        <v>4.3</v>
      </c>
      <c r="K47" s="237">
        <v>20312</v>
      </c>
      <c r="L47" s="237">
        <v>468</v>
      </c>
      <c r="M47" s="247">
        <v>4.5999999999999996</v>
      </c>
    </row>
    <row r="48" spans="1:13">
      <c r="A48" s="16" t="s">
        <v>181</v>
      </c>
      <c r="B48" s="244"/>
      <c r="C48" s="244"/>
      <c r="D48" s="245"/>
      <c r="E48" s="246"/>
      <c r="F48" s="246"/>
      <c r="G48" s="247"/>
      <c r="H48" s="244"/>
      <c r="I48" s="244"/>
      <c r="J48" s="245"/>
      <c r="K48" s="246"/>
      <c r="L48" s="246"/>
      <c r="M48" s="247"/>
    </row>
    <row r="49" spans="1:13">
      <c r="A49" s="248" t="s">
        <v>169</v>
      </c>
      <c r="B49" s="244">
        <v>31926</v>
      </c>
      <c r="C49" s="244">
        <v>1390</v>
      </c>
      <c r="D49" s="245">
        <v>4.4000000000000004</v>
      </c>
      <c r="E49" s="237">
        <v>33598</v>
      </c>
      <c r="F49" s="237">
        <v>1509</v>
      </c>
      <c r="G49" s="247">
        <v>4.5</v>
      </c>
      <c r="H49" s="244">
        <v>32931</v>
      </c>
      <c r="I49" s="244">
        <v>682</v>
      </c>
      <c r="J49" s="245">
        <v>4.0999999999999996</v>
      </c>
      <c r="K49" s="237">
        <v>30915</v>
      </c>
      <c r="L49" s="237">
        <v>708</v>
      </c>
      <c r="M49" s="247">
        <v>4.5999999999999996</v>
      </c>
    </row>
    <row r="50" spans="1:13">
      <c r="A50" s="248" t="s">
        <v>71</v>
      </c>
      <c r="B50" s="244">
        <v>1914</v>
      </c>
      <c r="C50" s="244">
        <v>78</v>
      </c>
      <c r="D50" s="245">
        <v>4.0999999999999996</v>
      </c>
      <c r="E50" s="237">
        <v>2424</v>
      </c>
      <c r="F50" s="237">
        <v>141</v>
      </c>
      <c r="G50" s="247">
        <v>5.8</v>
      </c>
      <c r="H50" s="244">
        <v>2033</v>
      </c>
      <c r="I50" s="244">
        <v>36</v>
      </c>
      <c r="J50" s="245">
        <v>3.5</v>
      </c>
      <c r="K50" s="237">
        <v>1794</v>
      </c>
      <c r="L50" s="237">
        <v>42</v>
      </c>
      <c r="M50" s="247">
        <v>4.7</v>
      </c>
    </row>
    <row r="51" spans="1:13">
      <c r="A51" s="248" t="s">
        <v>170</v>
      </c>
      <c r="B51" s="244">
        <v>13487</v>
      </c>
      <c r="C51" s="244">
        <v>654</v>
      </c>
      <c r="D51" s="245">
        <v>4.8</v>
      </c>
      <c r="E51" s="237">
        <v>12867</v>
      </c>
      <c r="F51" s="237">
        <v>736</v>
      </c>
      <c r="G51" s="247">
        <v>5.7</v>
      </c>
      <c r="H51" s="244">
        <v>13558</v>
      </c>
      <c r="I51" s="244">
        <v>318</v>
      </c>
      <c r="J51" s="245">
        <v>4.7</v>
      </c>
      <c r="K51" s="237">
        <v>13416</v>
      </c>
      <c r="L51" s="237">
        <v>336</v>
      </c>
      <c r="M51" s="247">
        <v>5</v>
      </c>
    </row>
    <row r="52" spans="1:13">
      <c r="A52" s="16" t="s">
        <v>182</v>
      </c>
      <c r="B52" s="244"/>
      <c r="C52" s="244"/>
      <c r="D52" s="245"/>
      <c r="E52" s="246"/>
      <c r="F52" s="246"/>
      <c r="G52" s="247"/>
      <c r="H52" s="244"/>
      <c r="I52" s="244"/>
      <c r="J52" s="245"/>
      <c r="K52" s="246"/>
      <c r="L52" s="246"/>
      <c r="M52" s="247"/>
    </row>
    <row r="53" spans="1:13">
      <c r="A53" s="248" t="s">
        <v>169</v>
      </c>
      <c r="B53" s="244">
        <v>119953</v>
      </c>
      <c r="C53" s="244">
        <v>4051</v>
      </c>
      <c r="D53" s="245">
        <v>3.4</v>
      </c>
      <c r="E53" s="237">
        <v>122235</v>
      </c>
      <c r="F53" s="237">
        <v>4112</v>
      </c>
      <c r="G53" s="247">
        <v>3.4</v>
      </c>
      <c r="H53" s="244">
        <v>121464</v>
      </c>
      <c r="I53" s="244">
        <v>1957</v>
      </c>
      <c r="J53" s="245">
        <v>3.2</v>
      </c>
      <c r="K53" s="237">
        <v>118434</v>
      </c>
      <c r="L53" s="237">
        <v>2094</v>
      </c>
      <c r="M53" s="247">
        <v>3.5</v>
      </c>
    </row>
    <row r="54" spans="1:13">
      <c r="A54" s="248" t="s">
        <v>71</v>
      </c>
      <c r="B54" s="244">
        <v>9136</v>
      </c>
      <c r="C54" s="244">
        <v>242</v>
      </c>
      <c r="D54" s="245">
        <v>2.6</v>
      </c>
      <c r="E54" s="237">
        <v>8836</v>
      </c>
      <c r="F54" s="237">
        <v>404</v>
      </c>
      <c r="G54" s="247">
        <v>4.5999999999999996</v>
      </c>
      <c r="H54" s="244">
        <v>9172</v>
      </c>
      <c r="I54" s="244">
        <v>102</v>
      </c>
      <c r="J54" s="245">
        <v>2.2000000000000002</v>
      </c>
      <c r="K54" s="237">
        <v>9100</v>
      </c>
      <c r="L54" s="237">
        <v>140</v>
      </c>
      <c r="M54" s="247">
        <v>3.1</v>
      </c>
    </row>
    <row r="55" spans="1:13">
      <c r="A55" s="248" t="s">
        <v>170</v>
      </c>
      <c r="B55" s="244">
        <v>853</v>
      </c>
      <c r="C55" s="244">
        <v>13</v>
      </c>
      <c r="D55" s="245">
        <v>1.5</v>
      </c>
      <c r="E55" s="237">
        <v>823</v>
      </c>
      <c r="F55" s="237">
        <v>13</v>
      </c>
      <c r="G55" s="247">
        <v>1.6</v>
      </c>
      <c r="H55" s="244">
        <v>813</v>
      </c>
      <c r="I55" s="244">
        <v>6</v>
      </c>
      <c r="J55" s="245">
        <v>1.5</v>
      </c>
      <c r="K55" s="237">
        <v>893</v>
      </c>
      <c r="L55" s="237">
        <v>7</v>
      </c>
      <c r="M55" s="247">
        <v>1.6</v>
      </c>
    </row>
    <row r="56" spans="1:13">
      <c r="A56" s="16" t="s">
        <v>183</v>
      </c>
      <c r="B56" s="244"/>
      <c r="C56" s="244"/>
      <c r="D56" s="245"/>
      <c r="E56" s="246"/>
      <c r="F56" s="246"/>
      <c r="G56" s="247"/>
      <c r="H56" s="244"/>
      <c r="I56" s="244"/>
      <c r="J56" s="245"/>
      <c r="K56" s="246"/>
      <c r="L56" s="246"/>
      <c r="M56" s="247"/>
    </row>
    <row r="57" spans="1:13">
      <c r="A57" s="248" t="s">
        <v>169</v>
      </c>
      <c r="B57" s="244">
        <v>209812</v>
      </c>
      <c r="C57" s="244">
        <v>7513</v>
      </c>
      <c r="D57" s="245">
        <v>3.6</v>
      </c>
      <c r="E57" s="237">
        <v>189405</v>
      </c>
      <c r="F57" s="237">
        <v>7007</v>
      </c>
      <c r="G57" s="247">
        <v>3.7</v>
      </c>
      <c r="H57" s="244">
        <v>215420</v>
      </c>
      <c r="I57" s="244">
        <v>3642</v>
      </c>
      <c r="J57" s="245">
        <v>3.4</v>
      </c>
      <c r="K57" s="237">
        <v>204173</v>
      </c>
      <c r="L57" s="237">
        <v>3871</v>
      </c>
      <c r="M57" s="247">
        <v>3.8</v>
      </c>
    </row>
    <row r="58" spans="1:13">
      <c r="A58" s="248" t="s">
        <v>71</v>
      </c>
      <c r="B58" s="244">
        <v>18540</v>
      </c>
      <c r="C58" s="244">
        <v>396</v>
      </c>
      <c r="D58" s="245">
        <v>2.1</v>
      </c>
      <c r="E58" s="237">
        <v>18465</v>
      </c>
      <c r="F58" s="237">
        <v>635</v>
      </c>
      <c r="G58" s="247">
        <v>3.4</v>
      </c>
      <c r="H58" s="244">
        <v>19070</v>
      </c>
      <c r="I58" s="244">
        <v>162</v>
      </c>
      <c r="J58" s="245">
        <v>1.7</v>
      </c>
      <c r="K58" s="237">
        <v>18007</v>
      </c>
      <c r="L58" s="237">
        <v>234</v>
      </c>
      <c r="M58" s="247">
        <v>2.6</v>
      </c>
    </row>
    <row r="59" spans="1:13">
      <c r="A59" s="248" t="s">
        <v>170</v>
      </c>
      <c r="B59" s="244">
        <v>1126</v>
      </c>
      <c r="C59" s="244">
        <v>26</v>
      </c>
      <c r="D59" s="245">
        <v>2.2999999999999998</v>
      </c>
      <c r="E59" s="237">
        <v>996</v>
      </c>
      <c r="F59" s="237">
        <v>25</v>
      </c>
      <c r="G59" s="247">
        <v>2.5</v>
      </c>
      <c r="H59" s="244">
        <v>1163</v>
      </c>
      <c r="I59" s="244">
        <v>14</v>
      </c>
      <c r="J59" s="245">
        <v>2.4</v>
      </c>
      <c r="K59" s="237">
        <v>1089</v>
      </c>
      <c r="L59" s="237">
        <v>12</v>
      </c>
      <c r="M59" s="247">
        <v>2.2000000000000002</v>
      </c>
    </row>
    <row r="60" spans="1:13">
      <c r="A60" s="16" t="s">
        <v>184</v>
      </c>
      <c r="B60" s="244"/>
      <c r="C60" s="244"/>
      <c r="D60" s="245"/>
      <c r="E60" s="246"/>
      <c r="F60" s="246"/>
      <c r="G60" s="247"/>
      <c r="H60" s="244"/>
      <c r="I60" s="244"/>
      <c r="J60" s="245"/>
      <c r="K60" s="246"/>
      <c r="L60" s="246"/>
      <c r="M60" s="247"/>
    </row>
    <row r="61" spans="1:13">
      <c r="A61" s="248" t="s">
        <v>169</v>
      </c>
      <c r="B61" s="244">
        <v>151760</v>
      </c>
      <c r="C61" s="244">
        <v>6911</v>
      </c>
      <c r="D61" s="245">
        <v>4.5999999999999996</v>
      </c>
      <c r="E61" s="237">
        <v>144455</v>
      </c>
      <c r="F61" s="237">
        <v>6785</v>
      </c>
      <c r="G61" s="247">
        <v>4.7</v>
      </c>
      <c r="H61" s="244">
        <v>151052</v>
      </c>
      <c r="I61" s="244">
        <v>3325</v>
      </c>
      <c r="J61" s="245">
        <v>4.4000000000000004</v>
      </c>
      <c r="K61" s="237">
        <v>152472</v>
      </c>
      <c r="L61" s="237">
        <v>3586</v>
      </c>
      <c r="M61" s="247">
        <v>4.7</v>
      </c>
    </row>
    <row r="62" spans="1:13">
      <c r="A62" s="248" t="s">
        <v>71</v>
      </c>
      <c r="B62" s="244">
        <v>35643</v>
      </c>
      <c r="C62" s="244">
        <v>1738</v>
      </c>
      <c r="D62" s="245">
        <v>4.9000000000000004</v>
      </c>
      <c r="E62" s="237">
        <v>35345</v>
      </c>
      <c r="F62" s="237">
        <v>2040</v>
      </c>
      <c r="G62" s="247">
        <v>5.8</v>
      </c>
      <c r="H62" s="244">
        <v>35344</v>
      </c>
      <c r="I62" s="244">
        <v>777</v>
      </c>
      <c r="J62" s="245">
        <v>4.4000000000000004</v>
      </c>
      <c r="K62" s="237">
        <v>35944</v>
      </c>
      <c r="L62" s="237">
        <v>961</v>
      </c>
      <c r="M62" s="247">
        <v>5.4</v>
      </c>
    </row>
    <row r="63" spans="1:13">
      <c r="A63" s="248" t="s">
        <v>170</v>
      </c>
      <c r="B63" s="244">
        <v>5239</v>
      </c>
      <c r="C63" s="244">
        <v>234</v>
      </c>
      <c r="D63" s="245">
        <v>4.5</v>
      </c>
      <c r="E63" s="237">
        <v>4670</v>
      </c>
      <c r="F63" s="237">
        <v>250</v>
      </c>
      <c r="G63" s="247">
        <v>5.4</v>
      </c>
      <c r="H63" s="244">
        <v>5562</v>
      </c>
      <c r="I63" s="244">
        <v>121</v>
      </c>
      <c r="J63" s="245">
        <v>4.3</v>
      </c>
      <c r="K63" s="237">
        <v>4914</v>
      </c>
      <c r="L63" s="237">
        <v>113</v>
      </c>
      <c r="M63" s="247">
        <v>4.5999999999999996</v>
      </c>
    </row>
    <row r="64" spans="1:13">
      <c r="A64" s="27" t="s">
        <v>185</v>
      </c>
      <c r="B64" s="244"/>
      <c r="C64" s="244"/>
      <c r="D64" s="245"/>
      <c r="E64" s="237"/>
      <c r="F64" s="237"/>
      <c r="G64" s="247"/>
      <c r="H64" s="244"/>
      <c r="I64" s="244"/>
      <c r="J64" s="245"/>
      <c r="K64" s="237"/>
      <c r="L64" s="237"/>
      <c r="M64" s="247"/>
    </row>
    <row r="65" spans="1:13">
      <c r="A65" s="243" t="s">
        <v>169</v>
      </c>
      <c r="B65" s="244">
        <v>14032</v>
      </c>
      <c r="C65" s="244">
        <v>683</v>
      </c>
      <c r="D65" s="245">
        <v>4.9000000000000004</v>
      </c>
      <c r="E65" s="237">
        <v>22040</v>
      </c>
      <c r="F65" s="237">
        <v>692</v>
      </c>
      <c r="G65" s="247">
        <v>3.1</v>
      </c>
      <c r="H65" s="244">
        <v>12087</v>
      </c>
      <c r="I65" s="244">
        <v>277</v>
      </c>
      <c r="J65" s="245">
        <v>4.5999999999999996</v>
      </c>
      <c r="K65" s="237">
        <v>15987</v>
      </c>
      <c r="L65" s="237">
        <v>406</v>
      </c>
      <c r="M65" s="247">
        <v>5.0999999999999996</v>
      </c>
    </row>
    <row r="66" spans="1:13">
      <c r="A66" s="243" t="s">
        <v>71</v>
      </c>
      <c r="B66" s="244">
        <v>2529</v>
      </c>
      <c r="C66" s="244">
        <v>98</v>
      </c>
      <c r="D66" s="245">
        <v>3.9</v>
      </c>
      <c r="E66" s="237">
        <v>4318</v>
      </c>
      <c r="F66" s="237">
        <v>234</v>
      </c>
      <c r="G66" s="247">
        <v>5.4</v>
      </c>
      <c r="H66" s="244">
        <v>2173</v>
      </c>
      <c r="I66" s="244">
        <v>37</v>
      </c>
      <c r="J66" s="245">
        <v>3.4</v>
      </c>
      <c r="K66" s="237">
        <v>2887</v>
      </c>
      <c r="L66" s="237">
        <v>61</v>
      </c>
      <c r="M66" s="247">
        <v>4.2</v>
      </c>
    </row>
    <row r="67" spans="1:13">
      <c r="A67" s="243" t="s">
        <v>170</v>
      </c>
      <c r="B67" s="244">
        <v>1099</v>
      </c>
      <c r="C67" s="244">
        <v>49</v>
      </c>
      <c r="D67" s="245">
        <v>4.5</v>
      </c>
      <c r="E67" s="237">
        <v>193</v>
      </c>
      <c r="F67" s="237">
        <v>11</v>
      </c>
      <c r="G67" s="247">
        <v>5.7</v>
      </c>
      <c r="H67" s="244">
        <v>975</v>
      </c>
      <c r="I67" s="244">
        <v>22</v>
      </c>
      <c r="J67" s="245">
        <v>4.5</v>
      </c>
      <c r="K67" s="237">
        <v>1224</v>
      </c>
      <c r="L67" s="237">
        <v>27</v>
      </c>
      <c r="M67" s="247">
        <v>4.4000000000000004</v>
      </c>
    </row>
    <row r="68" spans="1:13">
      <c r="A68" s="27" t="s">
        <v>186</v>
      </c>
      <c r="B68" s="244"/>
      <c r="C68" s="244"/>
      <c r="D68" s="245"/>
      <c r="E68" s="237"/>
      <c r="F68" s="237"/>
      <c r="G68" s="247"/>
      <c r="H68" s="244"/>
      <c r="I68" s="244"/>
      <c r="J68" s="245"/>
      <c r="K68" s="237"/>
      <c r="L68" s="237"/>
      <c r="M68" s="247"/>
    </row>
    <row r="69" spans="1:13">
      <c r="A69" s="243" t="s">
        <v>169</v>
      </c>
      <c r="B69" s="244">
        <v>40130</v>
      </c>
      <c r="C69" s="244">
        <v>1869</v>
      </c>
      <c r="D69" s="245">
        <v>4.7</v>
      </c>
      <c r="E69" s="237">
        <v>37229</v>
      </c>
      <c r="F69" s="237">
        <v>1676</v>
      </c>
      <c r="G69" s="247">
        <v>4.5</v>
      </c>
      <c r="H69" s="244">
        <v>40512</v>
      </c>
      <c r="I69" s="244">
        <v>929</v>
      </c>
      <c r="J69" s="245">
        <v>4.5999999999999996</v>
      </c>
      <c r="K69" s="237">
        <v>39746</v>
      </c>
      <c r="L69" s="237">
        <v>940</v>
      </c>
      <c r="M69" s="247">
        <v>4.7</v>
      </c>
    </row>
    <row r="70" spans="1:13">
      <c r="A70" s="243" t="s">
        <v>71</v>
      </c>
      <c r="B70" s="244">
        <v>3021</v>
      </c>
      <c r="C70" s="244">
        <v>172</v>
      </c>
      <c r="D70" s="245">
        <v>5.7</v>
      </c>
      <c r="E70" s="237">
        <v>2983</v>
      </c>
      <c r="F70" s="237">
        <v>172</v>
      </c>
      <c r="G70" s="247">
        <v>5.8</v>
      </c>
      <c r="H70" s="244">
        <v>3016</v>
      </c>
      <c r="I70" s="244">
        <v>86</v>
      </c>
      <c r="J70" s="245">
        <v>5.7</v>
      </c>
      <c r="K70" s="237">
        <v>3026</v>
      </c>
      <c r="L70" s="237">
        <v>86</v>
      </c>
      <c r="M70" s="247">
        <v>5.7</v>
      </c>
    </row>
    <row r="71" spans="1:13">
      <c r="A71" s="243" t="s">
        <v>170</v>
      </c>
      <c r="B71" s="244">
        <v>0</v>
      </c>
      <c r="C71" s="244">
        <v>0</v>
      </c>
      <c r="D71" s="245">
        <v>0</v>
      </c>
      <c r="E71" s="237">
        <v>0</v>
      </c>
      <c r="F71" s="237">
        <v>0</v>
      </c>
      <c r="G71" s="247">
        <v>0</v>
      </c>
      <c r="H71" s="244">
        <v>0</v>
      </c>
      <c r="I71" s="244">
        <v>0</v>
      </c>
      <c r="J71" s="245">
        <v>0</v>
      </c>
      <c r="K71" s="237">
        <v>0</v>
      </c>
      <c r="L71" s="237">
        <v>0</v>
      </c>
      <c r="M71" s="247">
        <v>0</v>
      </c>
    </row>
    <row r="72" spans="1:13">
      <c r="A72" s="27" t="s">
        <v>187</v>
      </c>
      <c r="B72" s="244"/>
      <c r="C72" s="244"/>
      <c r="D72" s="245"/>
      <c r="E72" s="237"/>
      <c r="F72" s="237"/>
      <c r="G72" s="247"/>
      <c r="H72" s="244"/>
      <c r="I72" s="244"/>
      <c r="J72" s="245"/>
      <c r="K72" s="237"/>
      <c r="L72" s="237"/>
      <c r="M72" s="247"/>
    </row>
    <row r="73" spans="1:13">
      <c r="A73" s="243" t="s">
        <v>169</v>
      </c>
      <c r="B73" s="244">
        <v>171977</v>
      </c>
      <c r="C73" s="244">
        <v>8481</v>
      </c>
      <c r="D73" s="245">
        <v>4.9000000000000004</v>
      </c>
      <c r="E73" s="237">
        <v>164722</v>
      </c>
      <c r="F73" s="237">
        <v>8370</v>
      </c>
      <c r="G73" s="247">
        <v>5.0999999999999996</v>
      </c>
      <c r="H73" s="244">
        <v>169481</v>
      </c>
      <c r="I73" s="244">
        <v>3936</v>
      </c>
      <c r="J73" s="245">
        <v>4.5999999999999996</v>
      </c>
      <c r="K73" s="237">
        <v>174487</v>
      </c>
      <c r="L73" s="237">
        <v>4545</v>
      </c>
      <c r="M73" s="247">
        <v>5.2</v>
      </c>
    </row>
    <row r="74" spans="1:13">
      <c r="A74" s="243" t="s">
        <v>71</v>
      </c>
      <c r="B74" s="244">
        <v>22636</v>
      </c>
      <c r="C74" s="244">
        <v>1078</v>
      </c>
      <c r="D74" s="245">
        <v>4.8</v>
      </c>
      <c r="E74" s="237">
        <v>20134</v>
      </c>
      <c r="F74" s="237">
        <v>768</v>
      </c>
      <c r="G74" s="247">
        <v>3.8</v>
      </c>
      <c r="H74" s="244">
        <v>23218</v>
      </c>
      <c r="I74" s="244">
        <v>514</v>
      </c>
      <c r="J74" s="245">
        <v>4.4000000000000004</v>
      </c>
      <c r="K74" s="237">
        <v>22050</v>
      </c>
      <c r="L74" s="237">
        <v>564</v>
      </c>
      <c r="M74" s="247">
        <v>5.0999999999999996</v>
      </c>
    </row>
    <row r="75" spans="1:13">
      <c r="A75" s="243" t="s">
        <v>170</v>
      </c>
      <c r="B75" s="244">
        <v>594</v>
      </c>
      <c r="C75" s="244">
        <v>-14</v>
      </c>
      <c r="D75" s="245">
        <v>-2.4</v>
      </c>
      <c r="E75" s="237">
        <v>953</v>
      </c>
      <c r="F75" s="237">
        <v>14</v>
      </c>
      <c r="G75" s="247">
        <v>1.5</v>
      </c>
      <c r="H75" s="244">
        <v>709</v>
      </c>
      <c r="I75" s="244">
        <v>-14</v>
      </c>
      <c r="J75" s="245">
        <v>-3.9</v>
      </c>
      <c r="K75" s="237">
        <v>479</v>
      </c>
      <c r="L75" s="237">
        <v>0</v>
      </c>
      <c r="M75" s="247">
        <v>0</v>
      </c>
    </row>
    <row r="76" spans="1:13">
      <c r="A76" s="169" t="s">
        <v>188</v>
      </c>
      <c r="B76" s="249">
        <v>855407</v>
      </c>
      <c r="C76" s="249">
        <v>35662</v>
      </c>
      <c r="D76" s="250">
        <v>4.2</v>
      </c>
      <c r="E76" s="262">
        <v>826691</v>
      </c>
      <c r="F76" s="262">
        <v>35594</v>
      </c>
      <c r="G76" s="252">
        <v>4.3</v>
      </c>
      <c r="H76" s="249">
        <v>859753</v>
      </c>
      <c r="I76" s="249">
        <v>16929</v>
      </c>
      <c r="J76" s="250">
        <v>3.9</v>
      </c>
      <c r="K76" s="262">
        <v>851037</v>
      </c>
      <c r="L76" s="262">
        <v>18733</v>
      </c>
      <c r="M76" s="252">
        <v>4.4000000000000004</v>
      </c>
    </row>
    <row r="77" spans="1:13">
      <c r="A77" s="167" t="s">
        <v>189</v>
      </c>
      <c r="B77" s="244"/>
      <c r="C77" s="244"/>
      <c r="D77" s="245"/>
      <c r="E77" s="237"/>
      <c r="F77" s="237"/>
      <c r="G77" s="238"/>
      <c r="H77" s="244"/>
      <c r="I77" s="244"/>
      <c r="J77" s="245"/>
      <c r="K77" s="237"/>
      <c r="L77" s="237"/>
      <c r="M77" s="238"/>
    </row>
    <row r="78" spans="1:13">
      <c r="A78" s="27" t="s">
        <v>18</v>
      </c>
      <c r="B78" s="244"/>
      <c r="C78" s="244"/>
      <c r="D78" s="245"/>
      <c r="E78" s="263"/>
      <c r="F78" s="237"/>
      <c r="G78" s="238"/>
      <c r="H78" s="244"/>
      <c r="I78" s="244"/>
      <c r="J78" s="245"/>
      <c r="K78" s="263"/>
      <c r="L78" s="237"/>
      <c r="M78" s="238"/>
    </row>
    <row r="79" spans="1:13">
      <c r="A79" s="17" t="s">
        <v>169</v>
      </c>
      <c r="B79" s="244">
        <v>134244</v>
      </c>
      <c r="C79" s="244"/>
      <c r="D79" s="245"/>
      <c r="E79" s="263">
        <v>119408</v>
      </c>
      <c r="F79" s="237"/>
      <c r="G79" s="238"/>
      <c r="H79" s="244">
        <v>136591</v>
      </c>
      <c r="I79" s="244"/>
      <c r="J79" s="245"/>
      <c r="K79" s="263">
        <v>131884</v>
      </c>
      <c r="L79" s="237"/>
      <c r="M79" s="238"/>
    </row>
    <row r="80" spans="1:13">
      <c r="A80" s="17" t="s">
        <v>71</v>
      </c>
      <c r="B80" s="244">
        <v>10755</v>
      </c>
      <c r="C80" s="244"/>
      <c r="D80" s="245"/>
      <c r="E80" s="263">
        <v>10891</v>
      </c>
      <c r="F80" s="237"/>
      <c r="G80" s="238"/>
      <c r="H80" s="244">
        <v>10964</v>
      </c>
      <c r="I80" s="244"/>
      <c r="J80" s="245"/>
      <c r="K80" s="263">
        <v>10545</v>
      </c>
      <c r="L80" s="237"/>
      <c r="M80" s="238"/>
    </row>
    <row r="81" spans="1:13">
      <c r="A81" s="17" t="s">
        <v>170</v>
      </c>
      <c r="B81" s="244">
        <v>1202</v>
      </c>
      <c r="C81" s="244"/>
      <c r="D81" s="245"/>
      <c r="E81" s="263">
        <v>1333</v>
      </c>
      <c r="F81" s="237"/>
      <c r="G81" s="238"/>
      <c r="H81" s="244">
        <v>1198</v>
      </c>
      <c r="I81" s="244"/>
      <c r="J81" s="245"/>
      <c r="K81" s="263">
        <v>1206</v>
      </c>
      <c r="L81" s="237"/>
      <c r="M81" s="238"/>
    </row>
    <row r="82" spans="1:13">
      <c r="A82" s="27" t="s">
        <v>176</v>
      </c>
      <c r="B82" s="244">
        <v>26751</v>
      </c>
      <c r="C82" s="244"/>
      <c r="D82" s="245"/>
      <c r="E82" s="263">
        <v>21413</v>
      </c>
      <c r="F82" s="237"/>
      <c r="G82" s="238"/>
      <c r="H82" s="244">
        <v>24701</v>
      </c>
      <c r="I82" s="244"/>
      <c r="J82" s="245"/>
      <c r="K82" s="263">
        <v>28812</v>
      </c>
      <c r="L82" s="237"/>
      <c r="M82" s="238"/>
    </row>
    <row r="83" spans="1:13">
      <c r="A83" s="27" t="s">
        <v>190</v>
      </c>
      <c r="B83" s="244">
        <v>10835</v>
      </c>
      <c r="C83" s="244"/>
      <c r="D83" s="245"/>
      <c r="E83" s="263">
        <v>6024</v>
      </c>
      <c r="F83" s="237"/>
      <c r="G83" s="238"/>
      <c r="H83" s="244">
        <v>11774</v>
      </c>
      <c r="I83" s="244"/>
      <c r="J83" s="245"/>
      <c r="K83" s="263">
        <v>9891</v>
      </c>
      <c r="L83" s="237"/>
      <c r="M83" s="238"/>
    </row>
    <row r="84" spans="1:13">
      <c r="A84" s="169" t="s">
        <v>191</v>
      </c>
      <c r="B84" s="249">
        <v>183787</v>
      </c>
      <c r="C84" s="249"/>
      <c r="D84" s="264"/>
      <c r="E84" s="262">
        <v>159069</v>
      </c>
      <c r="F84" s="262"/>
      <c r="G84" s="265"/>
      <c r="H84" s="249">
        <v>185228</v>
      </c>
      <c r="I84" s="249"/>
      <c r="J84" s="264"/>
      <c r="K84" s="262">
        <v>182338</v>
      </c>
      <c r="L84" s="262"/>
      <c r="M84" s="265"/>
    </row>
    <row r="85" spans="1:13">
      <c r="A85" s="169" t="s">
        <v>192</v>
      </c>
      <c r="B85" s="249">
        <v>1039194</v>
      </c>
      <c r="C85" s="249"/>
      <c r="D85" s="264"/>
      <c r="E85" s="262">
        <v>985760</v>
      </c>
      <c r="F85" s="262"/>
      <c r="G85" s="265"/>
      <c r="H85" s="249">
        <v>1044981</v>
      </c>
      <c r="I85" s="249"/>
      <c r="J85" s="264"/>
      <c r="K85" s="262">
        <v>1033375</v>
      </c>
      <c r="L85" s="262"/>
      <c r="M85" s="265"/>
    </row>
    <row r="86" spans="1:13">
      <c r="A86" s="27" t="s">
        <v>193</v>
      </c>
      <c r="B86" s="244">
        <v>71544</v>
      </c>
      <c r="C86" s="244"/>
      <c r="D86" s="245"/>
      <c r="E86" s="263">
        <v>71493</v>
      </c>
      <c r="F86" s="237"/>
      <c r="G86" s="238"/>
      <c r="H86" s="244">
        <v>72499</v>
      </c>
      <c r="I86" s="244"/>
      <c r="J86" s="245"/>
      <c r="K86" s="263">
        <v>70584</v>
      </c>
      <c r="L86" s="237"/>
      <c r="M86" s="238"/>
    </row>
    <row r="87" spans="1:13">
      <c r="A87" s="27" t="s">
        <v>15</v>
      </c>
      <c r="B87" s="244">
        <v>341</v>
      </c>
      <c r="C87" s="244"/>
      <c r="D87" s="245"/>
      <c r="E87" s="263">
        <v>56</v>
      </c>
      <c r="F87" s="237"/>
      <c r="G87" s="238"/>
      <c r="H87" s="244">
        <v>338</v>
      </c>
      <c r="I87" s="244"/>
      <c r="J87" s="245"/>
      <c r="K87" s="263">
        <v>344</v>
      </c>
      <c r="L87" s="237"/>
      <c r="M87" s="238"/>
    </row>
    <row r="88" spans="1:13">
      <c r="A88" s="169" t="s">
        <v>194</v>
      </c>
      <c r="B88" s="249">
        <v>71885</v>
      </c>
      <c r="C88" s="249"/>
      <c r="D88" s="250"/>
      <c r="E88" s="262">
        <v>71549</v>
      </c>
      <c r="F88" s="262"/>
      <c r="G88" s="265"/>
      <c r="H88" s="249">
        <v>72837</v>
      </c>
      <c r="I88" s="249"/>
      <c r="J88" s="250"/>
      <c r="K88" s="262">
        <v>70928</v>
      </c>
      <c r="L88" s="262"/>
      <c r="M88" s="265"/>
    </row>
    <row r="89" spans="1:13" ht="14.5" thickBot="1">
      <c r="A89" s="321" t="s">
        <v>195</v>
      </c>
      <c r="B89" s="322">
        <v>1111079</v>
      </c>
      <c r="C89" s="322"/>
      <c r="D89" s="323"/>
      <c r="E89" s="324">
        <v>1057309</v>
      </c>
      <c r="F89" s="324"/>
      <c r="G89" s="325"/>
      <c r="H89" s="322">
        <v>1117818</v>
      </c>
      <c r="I89" s="322"/>
      <c r="J89" s="323"/>
      <c r="K89" s="324">
        <v>1104303</v>
      </c>
      <c r="L89" s="324"/>
      <c r="M89" s="325"/>
    </row>
  </sheetData>
  <mergeCells count="4">
    <mergeCell ref="H3:J3"/>
    <mergeCell ref="K3:M3"/>
    <mergeCell ref="B3:D3"/>
    <mergeCell ref="E3:G3"/>
  </mergeCells>
  <pageMargins left="0.70866141732283472" right="0.70866141732283472" top="0.74803149606299213" bottom="0.74803149606299213" header="0.31496062992125984" footer="0.31496062992125984"/>
  <pageSetup paperSize="9" scale="80" orientation="landscape" r:id="rId1"/>
  <headerFooter>
    <oddFooter>Page &amp;P of &amp;N</oddFooter>
  </headerFooter>
  <rowBreaks count="2" manualBreakCount="2">
    <brk id="41" max="12" man="1"/>
    <brk id="76"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9C641-296E-4830-AF16-88E4732E1889}">
  <sheetPr codeName="Sheet9"/>
  <dimension ref="A1:F21"/>
  <sheetViews>
    <sheetView zoomScaleNormal="100" zoomScaleSheetLayoutView="100" workbookViewId="0"/>
  </sheetViews>
  <sheetFormatPr defaultColWidth="9.1796875" defaultRowHeight="14"/>
  <cols>
    <col min="1" max="1" width="43.36328125" style="24" customWidth="1"/>
    <col min="2" max="7" width="8.90625" style="24" customWidth="1"/>
    <col min="8" max="16384" width="9.1796875" style="24"/>
  </cols>
  <sheetData>
    <row r="1" spans="1:6" ht="20">
      <c r="A1" s="23" t="s">
        <v>21</v>
      </c>
      <c r="F1" s="205"/>
    </row>
    <row r="2" spans="1:6">
      <c r="A2" s="25" t="s">
        <v>1</v>
      </c>
    </row>
    <row r="3" spans="1:6" ht="41" customHeight="1" thickBot="1">
      <c r="A3" s="1" t="s">
        <v>4</v>
      </c>
      <c r="B3" s="2" t="s">
        <v>196</v>
      </c>
      <c r="C3" s="2" t="s">
        <v>197</v>
      </c>
      <c r="D3" s="2" t="s">
        <v>198</v>
      </c>
      <c r="E3" s="2" t="s">
        <v>82</v>
      </c>
      <c r="F3" s="2" t="s">
        <v>85</v>
      </c>
    </row>
    <row r="4" spans="1:6">
      <c r="A4" s="4" t="s">
        <v>169</v>
      </c>
      <c r="B4" s="105">
        <v>749537</v>
      </c>
      <c r="C4" s="47">
        <v>724189</v>
      </c>
      <c r="D4" s="47">
        <v>708928</v>
      </c>
      <c r="E4" s="48">
        <v>6</v>
      </c>
      <c r="F4" s="48">
        <v>4</v>
      </c>
    </row>
    <row r="5" spans="1:6">
      <c r="A5" s="19" t="s">
        <v>154</v>
      </c>
      <c r="B5" s="93">
        <v>497037</v>
      </c>
      <c r="C5" s="42">
        <v>484582</v>
      </c>
      <c r="D5" s="42">
        <v>473435</v>
      </c>
      <c r="E5" s="49">
        <v>5</v>
      </c>
      <c r="F5" s="49">
        <v>3</v>
      </c>
    </row>
    <row r="6" spans="1:6">
      <c r="A6" s="19" t="s">
        <v>199</v>
      </c>
      <c r="B6" s="93">
        <v>21617</v>
      </c>
      <c r="C6" s="42">
        <v>25600</v>
      </c>
      <c r="D6" s="42">
        <v>29836</v>
      </c>
      <c r="E6" s="49">
        <v>-28</v>
      </c>
      <c r="F6" s="49">
        <v>-16</v>
      </c>
    </row>
    <row r="7" spans="1:6">
      <c r="A7" s="19" t="s">
        <v>155</v>
      </c>
      <c r="B7" s="93">
        <v>9043</v>
      </c>
      <c r="C7" s="42">
        <v>9365</v>
      </c>
      <c r="D7" s="42">
        <v>9403</v>
      </c>
      <c r="E7" s="49">
        <v>-4</v>
      </c>
      <c r="F7" s="49">
        <v>-3</v>
      </c>
    </row>
    <row r="8" spans="1:6">
      <c r="A8" s="19" t="s">
        <v>156</v>
      </c>
      <c r="B8" s="93">
        <v>221840</v>
      </c>
      <c r="C8" s="42">
        <v>204642</v>
      </c>
      <c r="D8" s="42">
        <v>194138</v>
      </c>
      <c r="E8" s="49">
        <v>14</v>
      </c>
      <c r="F8" s="49">
        <v>8</v>
      </c>
    </row>
    <row r="9" spans="1:6">
      <c r="A9" s="19" t="s">
        <v>200</v>
      </c>
      <c r="B9" s="93">
        <v>0</v>
      </c>
      <c r="C9" s="42">
        <v>0</v>
      </c>
      <c r="D9" s="42">
        <v>2116</v>
      </c>
      <c r="E9" s="49">
        <v>-100</v>
      </c>
      <c r="F9" s="49">
        <v>0</v>
      </c>
    </row>
    <row r="10" spans="1:6">
      <c r="A10" s="5"/>
      <c r="B10" s="93"/>
      <c r="C10" s="42"/>
      <c r="D10" s="42"/>
      <c r="E10" s="49"/>
      <c r="F10" s="49"/>
    </row>
    <row r="11" spans="1:6">
      <c r="A11" s="4" t="s">
        <v>201</v>
      </c>
      <c r="B11" s="105">
        <v>94269</v>
      </c>
      <c r="C11" s="47">
        <v>94672</v>
      </c>
      <c r="D11" s="47">
        <v>94597</v>
      </c>
      <c r="E11" s="48">
        <v>0</v>
      </c>
      <c r="F11" s="48">
        <v>0</v>
      </c>
    </row>
    <row r="12" spans="1:6">
      <c r="A12" s="4"/>
      <c r="B12" s="106"/>
      <c r="C12" s="5"/>
      <c r="D12" s="5"/>
      <c r="E12" s="50"/>
      <c r="F12" s="50"/>
    </row>
    <row r="13" spans="1:6">
      <c r="A13" s="4" t="s">
        <v>202</v>
      </c>
      <c r="B13" s="105">
        <v>107250</v>
      </c>
      <c r="C13" s="47">
        <v>104147</v>
      </c>
      <c r="D13" s="47">
        <v>102964</v>
      </c>
      <c r="E13" s="48">
        <v>4</v>
      </c>
      <c r="F13" s="48">
        <v>3</v>
      </c>
    </row>
    <row r="14" spans="1:6">
      <c r="A14" s="19" t="s">
        <v>154</v>
      </c>
      <c r="B14" s="93">
        <v>71302</v>
      </c>
      <c r="C14" s="42">
        <v>69515</v>
      </c>
      <c r="D14" s="42">
        <v>68011</v>
      </c>
      <c r="E14" s="49">
        <v>5</v>
      </c>
      <c r="F14" s="49">
        <v>3</v>
      </c>
    </row>
    <row r="15" spans="1:6">
      <c r="A15" s="19" t="s">
        <v>155</v>
      </c>
      <c r="B15" s="93">
        <v>1187</v>
      </c>
      <c r="C15" s="42">
        <v>1175</v>
      </c>
      <c r="D15" s="42">
        <v>1151</v>
      </c>
      <c r="E15" s="49">
        <v>3</v>
      </c>
      <c r="F15" s="49">
        <v>1</v>
      </c>
    </row>
    <row r="16" spans="1:6">
      <c r="A16" s="19" t="s">
        <v>156</v>
      </c>
      <c r="B16" s="93">
        <v>34761</v>
      </c>
      <c r="C16" s="42">
        <v>33457</v>
      </c>
      <c r="D16" s="42">
        <v>33802</v>
      </c>
      <c r="E16" s="49">
        <v>3</v>
      </c>
      <c r="F16" s="49">
        <v>4</v>
      </c>
    </row>
    <row r="17" spans="1:6">
      <c r="A17" s="5"/>
      <c r="B17" s="106"/>
      <c r="C17" s="5"/>
      <c r="D17" s="5"/>
      <c r="E17" s="50"/>
      <c r="F17" s="50"/>
    </row>
    <row r="18" spans="1:6">
      <c r="A18" s="266" t="s">
        <v>203</v>
      </c>
      <c r="B18" s="105">
        <v>12556</v>
      </c>
      <c r="C18" s="267">
        <v>10525</v>
      </c>
      <c r="D18" s="267">
        <v>7810</v>
      </c>
      <c r="E18" s="268">
        <v>61</v>
      </c>
      <c r="F18" s="268">
        <v>19</v>
      </c>
    </row>
    <row r="19" spans="1:6">
      <c r="A19" s="172" t="s">
        <v>138</v>
      </c>
      <c r="B19" s="111">
        <v>856362</v>
      </c>
      <c r="C19" s="55">
        <v>829386</v>
      </c>
      <c r="D19" s="55">
        <v>811335</v>
      </c>
      <c r="E19" s="55">
        <v>6</v>
      </c>
      <c r="F19" s="55">
        <v>3</v>
      </c>
    </row>
    <row r="20" spans="1:6">
      <c r="A20" s="269" t="s">
        <v>204</v>
      </c>
      <c r="B20" s="270">
        <v>-4509</v>
      </c>
      <c r="C20" s="271">
        <v>-4578</v>
      </c>
      <c r="D20" s="271">
        <v>-4568</v>
      </c>
      <c r="E20" s="271">
        <v>-1</v>
      </c>
      <c r="F20" s="271">
        <v>-2</v>
      </c>
    </row>
    <row r="21" spans="1:6" ht="14.5" thickBot="1">
      <c r="A21" s="468" t="s">
        <v>205</v>
      </c>
      <c r="B21" s="319">
        <v>851853</v>
      </c>
      <c r="C21" s="34">
        <v>824808</v>
      </c>
      <c r="D21" s="34">
        <v>806767</v>
      </c>
      <c r="E21" s="217">
        <v>6</v>
      </c>
      <c r="F21" s="217">
        <v>3</v>
      </c>
    </row>
  </sheetData>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59D1E-0307-4AA6-BA4B-67C9698FF839}">
  <sheetPr codeName="Sheet10"/>
  <dimension ref="A1:F26"/>
  <sheetViews>
    <sheetView zoomScaleNormal="100" zoomScaleSheetLayoutView="100" workbookViewId="0"/>
  </sheetViews>
  <sheetFormatPr defaultColWidth="9.1796875" defaultRowHeight="14"/>
  <cols>
    <col min="1" max="1" width="47.26953125" style="24" customWidth="1"/>
    <col min="2" max="6" width="9" style="24" customWidth="1"/>
    <col min="7" max="7" width="9.1796875" style="24" customWidth="1"/>
    <col min="8" max="16384" width="9.1796875" style="24"/>
  </cols>
  <sheetData>
    <row r="1" spans="1:6" ht="20">
      <c r="A1" s="23" t="s">
        <v>21</v>
      </c>
      <c r="F1" s="205"/>
    </row>
    <row r="2" spans="1:6">
      <c r="A2" s="25" t="s">
        <v>18</v>
      </c>
      <c r="F2" s="205"/>
    </row>
    <row r="3" spans="1:6" ht="39.5" customHeight="1" thickBot="1">
      <c r="A3" s="1" t="s">
        <v>4</v>
      </c>
      <c r="B3" s="2" t="s">
        <v>196</v>
      </c>
      <c r="C3" s="2" t="s">
        <v>197</v>
      </c>
      <c r="D3" s="2" t="s">
        <v>198</v>
      </c>
      <c r="E3" s="2" t="s">
        <v>82</v>
      </c>
      <c r="F3" s="2" t="s">
        <v>85</v>
      </c>
    </row>
    <row r="4" spans="1:6">
      <c r="A4" s="4" t="s">
        <v>141</v>
      </c>
      <c r="B4" s="152"/>
      <c r="C4" s="5"/>
      <c r="D4" s="5"/>
      <c r="E4" s="5"/>
      <c r="F4" s="5"/>
    </row>
    <row r="5" spans="1:6">
      <c r="A5" s="4" t="s">
        <v>169</v>
      </c>
      <c r="B5" s="105">
        <v>642563</v>
      </c>
      <c r="C5" s="47">
        <v>614458</v>
      </c>
      <c r="D5" s="47">
        <v>593795</v>
      </c>
      <c r="E5" s="47">
        <v>8</v>
      </c>
      <c r="F5" s="47">
        <v>5</v>
      </c>
    </row>
    <row r="6" spans="1:6">
      <c r="A6" s="19" t="s">
        <v>182</v>
      </c>
      <c r="B6" s="93">
        <v>120830</v>
      </c>
      <c r="C6" s="42">
        <v>113433</v>
      </c>
      <c r="D6" s="42">
        <v>110393</v>
      </c>
      <c r="E6" s="42">
        <v>9</v>
      </c>
      <c r="F6" s="42">
        <v>7</v>
      </c>
    </row>
    <row r="7" spans="1:6">
      <c r="A7" s="19" t="s">
        <v>183</v>
      </c>
      <c r="B7" s="93">
        <v>223216</v>
      </c>
      <c r="C7" s="42">
        <v>209035</v>
      </c>
      <c r="D7" s="42">
        <v>197415</v>
      </c>
      <c r="E7" s="42">
        <v>13</v>
      </c>
      <c r="F7" s="42">
        <v>7</v>
      </c>
    </row>
    <row r="8" spans="1:6">
      <c r="A8" s="19" t="s">
        <v>184</v>
      </c>
      <c r="B8" s="93">
        <v>157675</v>
      </c>
      <c r="C8" s="42">
        <v>158944</v>
      </c>
      <c r="D8" s="42">
        <v>157282</v>
      </c>
      <c r="E8" s="42">
        <v>0</v>
      </c>
      <c r="F8" s="42">
        <v>-1</v>
      </c>
    </row>
    <row r="9" spans="1:6">
      <c r="A9" s="19" t="s">
        <v>206</v>
      </c>
      <c r="B9" s="93">
        <v>140842</v>
      </c>
      <c r="C9" s="42">
        <v>133046</v>
      </c>
      <c r="D9" s="42">
        <v>128705</v>
      </c>
      <c r="E9" s="42">
        <v>9</v>
      </c>
      <c r="F9" s="42">
        <v>6</v>
      </c>
    </row>
    <row r="10" spans="1:6">
      <c r="A10" s="5"/>
      <c r="B10" s="106"/>
      <c r="C10" s="5"/>
      <c r="D10" s="5"/>
      <c r="E10" s="5"/>
      <c r="F10" s="5"/>
    </row>
    <row r="11" spans="1:6">
      <c r="A11" s="4" t="s">
        <v>201</v>
      </c>
      <c r="B11" s="105">
        <v>71214</v>
      </c>
      <c r="C11" s="47">
        <v>73586</v>
      </c>
      <c r="D11" s="47">
        <v>73201</v>
      </c>
      <c r="E11" s="47">
        <v>-3</v>
      </c>
      <c r="F11" s="47">
        <v>-3</v>
      </c>
    </row>
    <row r="12" spans="1:6">
      <c r="A12" s="5"/>
      <c r="B12" s="106"/>
      <c r="C12" s="5"/>
      <c r="D12" s="5"/>
      <c r="E12" s="5"/>
      <c r="F12" s="5"/>
    </row>
    <row r="13" spans="1:6">
      <c r="A13" s="4" t="s">
        <v>202</v>
      </c>
      <c r="B13" s="105">
        <v>81020</v>
      </c>
      <c r="C13" s="47">
        <v>80950</v>
      </c>
      <c r="D13" s="47">
        <v>79676</v>
      </c>
      <c r="E13" s="47">
        <v>2</v>
      </c>
      <c r="F13" s="47">
        <v>0</v>
      </c>
    </row>
    <row r="14" spans="1:6">
      <c r="A14" s="19" t="s">
        <v>182</v>
      </c>
      <c r="B14" s="93">
        <v>8969</v>
      </c>
      <c r="C14" s="42">
        <v>9412</v>
      </c>
      <c r="D14" s="42">
        <v>9595</v>
      </c>
      <c r="E14" s="42">
        <v>-7</v>
      </c>
      <c r="F14" s="42">
        <v>-5</v>
      </c>
    </row>
    <row r="15" spans="1:6">
      <c r="A15" s="19" t="s">
        <v>183</v>
      </c>
      <c r="B15" s="93">
        <v>21050</v>
      </c>
      <c r="C15" s="42">
        <v>20674</v>
      </c>
      <c r="D15" s="42">
        <v>19433</v>
      </c>
      <c r="E15" s="42">
        <v>8</v>
      </c>
      <c r="F15" s="42">
        <v>2</v>
      </c>
    </row>
    <row r="16" spans="1:6">
      <c r="A16" s="19" t="s">
        <v>184</v>
      </c>
      <c r="B16" s="93">
        <v>38827</v>
      </c>
      <c r="C16" s="42">
        <v>38836</v>
      </c>
      <c r="D16" s="42">
        <v>39451</v>
      </c>
      <c r="E16" s="42">
        <v>-2</v>
      </c>
      <c r="F16" s="42">
        <v>0</v>
      </c>
    </row>
    <row r="17" spans="1:6">
      <c r="A17" s="19" t="s">
        <v>206</v>
      </c>
      <c r="B17" s="93">
        <v>12174</v>
      </c>
      <c r="C17" s="42">
        <v>12028</v>
      </c>
      <c r="D17" s="42">
        <v>11197</v>
      </c>
      <c r="E17" s="42">
        <v>9</v>
      </c>
      <c r="F17" s="42">
        <v>1</v>
      </c>
    </row>
    <row r="18" spans="1:6">
      <c r="A18" s="5"/>
      <c r="B18" s="106"/>
      <c r="C18" s="5"/>
      <c r="D18" s="5"/>
      <c r="E18" s="5"/>
      <c r="F18" s="5"/>
    </row>
    <row r="19" spans="1:6">
      <c r="A19" s="4" t="s">
        <v>203</v>
      </c>
      <c r="B19" s="272">
        <v>9194</v>
      </c>
      <c r="C19" s="47">
        <v>8718</v>
      </c>
      <c r="D19" s="47">
        <v>6619</v>
      </c>
      <c r="E19" s="47">
        <v>39</v>
      </c>
      <c r="F19" s="47">
        <v>5</v>
      </c>
    </row>
    <row r="20" spans="1:6">
      <c r="A20" s="172" t="s">
        <v>207</v>
      </c>
      <c r="B20" s="105">
        <v>722971</v>
      </c>
      <c r="C20" s="55">
        <v>696762</v>
      </c>
      <c r="D20" s="55">
        <v>673615</v>
      </c>
      <c r="E20" s="55">
        <v>7</v>
      </c>
      <c r="F20" s="55">
        <v>4</v>
      </c>
    </row>
    <row r="21" spans="1:6">
      <c r="A21" s="19"/>
      <c r="B21" s="106"/>
      <c r="C21" s="5"/>
      <c r="D21" s="5"/>
      <c r="E21" s="5"/>
      <c r="F21" s="5"/>
    </row>
    <row r="22" spans="1:6">
      <c r="A22" s="4" t="s">
        <v>181</v>
      </c>
      <c r="B22" s="105">
        <v>47486</v>
      </c>
      <c r="C22" s="47">
        <v>42488</v>
      </c>
      <c r="D22" s="47">
        <v>46874</v>
      </c>
      <c r="E22" s="47">
        <v>1</v>
      </c>
      <c r="F22" s="47">
        <v>12</v>
      </c>
    </row>
    <row r="23" spans="1:6">
      <c r="A23" s="19" t="s">
        <v>169</v>
      </c>
      <c r="B23" s="93">
        <v>33940</v>
      </c>
      <c r="C23" s="42">
        <v>27777</v>
      </c>
      <c r="D23" s="42">
        <v>33215</v>
      </c>
      <c r="E23" s="42">
        <v>2</v>
      </c>
      <c r="F23" s="42">
        <v>22</v>
      </c>
    </row>
    <row r="24" spans="1:6">
      <c r="A24" s="19" t="s">
        <v>201</v>
      </c>
      <c r="B24" s="93">
        <v>1593</v>
      </c>
      <c r="C24" s="42">
        <v>1887</v>
      </c>
      <c r="D24" s="42">
        <v>1711</v>
      </c>
      <c r="E24" s="49">
        <v>-7</v>
      </c>
      <c r="F24" s="49">
        <v>-16</v>
      </c>
    </row>
    <row r="25" spans="1:6">
      <c r="A25" s="19" t="s">
        <v>203</v>
      </c>
      <c r="B25" s="270">
        <v>11953</v>
      </c>
      <c r="C25" s="271">
        <v>12824</v>
      </c>
      <c r="D25" s="271">
        <v>11948</v>
      </c>
      <c r="E25" s="271">
        <v>0</v>
      </c>
      <c r="F25" s="271">
        <v>-7</v>
      </c>
    </row>
    <row r="26" spans="1:6" ht="14.5" thickBot="1">
      <c r="A26" s="468" t="s">
        <v>208</v>
      </c>
      <c r="B26" s="319">
        <v>770457</v>
      </c>
      <c r="C26" s="34">
        <v>739250</v>
      </c>
      <c r="D26" s="34">
        <v>720489</v>
      </c>
      <c r="E26" s="217">
        <v>7</v>
      </c>
      <c r="F26" s="217">
        <v>4</v>
      </c>
    </row>
  </sheetData>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4417dd6-9319-43e8-a0a7-1f657f6ce4d3" xsi:nil="true"/>
    <lcf76f155ced4ddcb4097134ff3c332f xmlns="b2d9563a-ae6a-4bde-8419-9cd7f20fbc2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7C450590A14BD4A974E3180DD002CC9" ma:contentTypeVersion="17" ma:contentTypeDescription="Create a new document." ma:contentTypeScope="" ma:versionID="341d7949ffefde5e4cc960472c1d818e">
  <xsd:schema xmlns:xsd="http://www.w3.org/2001/XMLSchema" xmlns:xs="http://www.w3.org/2001/XMLSchema" xmlns:p="http://schemas.microsoft.com/office/2006/metadata/properties" xmlns:ns2="b2d9563a-ae6a-4bde-8419-9cd7f20fbc20" xmlns:ns3="d4417dd6-9319-43e8-a0a7-1f657f6ce4d3" targetNamespace="http://schemas.microsoft.com/office/2006/metadata/properties" ma:root="true" ma:fieldsID="12e386379f97465e50e52fdd8ad86b43" ns2:_="" ns3:_="">
    <xsd:import namespace="b2d9563a-ae6a-4bde-8419-9cd7f20fbc20"/>
    <xsd:import namespace="d4417dd6-9319-43e8-a0a7-1f657f6ce4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d9563a-ae6a-4bde-8419-9cd7f20fbc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435a2f3-0f2d-4ee1-a185-89896a8add3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417dd6-9319-43e8-a0a7-1f657f6ce4d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02d1bd22-07ae-4892-8a90-66a56129a00a}" ma:internalName="TaxCatchAll" ma:showField="CatchAllData" ma:web="d4417dd6-9319-43e8-a0a7-1f657f6ce4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E2FC5C-10B0-4C2C-87F4-F56B256D3223}">
  <ds:schemaRefs>
    <ds:schemaRef ds:uri="http://schemas.microsoft.com/sharepoint/v3/contenttype/forms"/>
  </ds:schemaRefs>
</ds:datastoreItem>
</file>

<file path=customXml/itemProps2.xml><?xml version="1.0" encoding="utf-8"?>
<ds:datastoreItem xmlns:ds="http://schemas.openxmlformats.org/officeDocument/2006/customXml" ds:itemID="{44EAFE1E-4285-4ED5-9201-7F99A61E79DE}">
  <ds:schemaRefs>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purl.org/dc/terms/"/>
    <ds:schemaRef ds:uri="http://purl.org/dc/dcmitype/"/>
    <ds:schemaRef ds:uri="http://schemas.openxmlformats.org/package/2006/metadata/core-properties"/>
    <ds:schemaRef ds:uri="20ce8a04-5ad9-4eb9-ba89-79f616b588c4"/>
    <ds:schemaRef ds:uri="dcc157d3-b02e-4baf-93e3-ea1fbf279fee"/>
    <ds:schemaRef ds:uri="http://www.w3.org/XML/1998/namespace"/>
    <ds:schemaRef ds:uri="d4417dd6-9319-43e8-a0a7-1f657f6ce4d3"/>
    <ds:schemaRef ds:uri="b2d9563a-ae6a-4bde-8419-9cd7f20fbc20"/>
  </ds:schemaRefs>
</ds:datastoreItem>
</file>

<file path=customXml/itemProps3.xml><?xml version="1.0" encoding="utf-8"?>
<ds:datastoreItem xmlns:ds="http://schemas.openxmlformats.org/officeDocument/2006/customXml" ds:itemID="{361F58A6-CE0E-4B25-A7E4-24691F1FEA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75</vt:i4>
      </vt:variant>
    </vt:vector>
  </HeadingPairs>
  <TitlesOfParts>
    <vt:vector size="107" baseType="lpstr">
      <vt:lpstr>Contents</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2.19.1</vt:lpstr>
      <vt:lpstr>2.19.2</vt:lpstr>
      <vt:lpstr>2.19.3</vt:lpstr>
      <vt:lpstr>2.19.4</vt:lpstr>
      <vt:lpstr>2.19.5</vt:lpstr>
      <vt:lpstr>3.1</vt:lpstr>
      <vt:lpstr>3.2</vt:lpstr>
      <vt:lpstr>3.3</vt:lpstr>
      <vt:lpstr>3.4</vt:lpstr>
      <vt:lpstr>3.5</vt:lpstr>
      <vt:lpstr>4.1</vt:lpstr>
      <vt:lpstr>4.2</vt:lpstr>
      <vt:lpstr>'2.6'!Average_Balance_Sheet</vt:lpstr>
      <vt:lpstr>Balance_sheet</vt:lpstr>
      <vt:lpstr>Business</vt:lpstr>
      <vt:lpstr>Capital_Dividend</vt:lpstr>
      <vt:lpstr>Capitalised_software</vt:lpstr>
      <vt:lpstr>'3.5'!Cashflow</vt:lpstr>
      <vt:lpstr>Consumer</vt:lpstr>
      <vt:lpstr>Credit_quality</vt:lpstr>
      <vt:lpstr>Deposit_to_loan_ratio</vt:lpstr>
      <vt:lpstr>Deposits</vt:lpstr>
      <vt:lpstr>Dividends</vt:lpstr>
      <vt:lpstr>FTE</vt:lpstr>
      <vt:lpstr>Funding_by_residual_maturity</vt:lpstr>
      <vt:lpstr>GBU</vt:lpstr>
      <vt:lpstr>'2.19'!Impact_of_Notable_Items</vt:lpstr>
      <vt:lpstr>'2.4'!Impact_of_Notable_Items</vt:lpstr>
      <vt:lpstr>Impairment</vt:lpstr>
      <vt:lpstr>Internationally_comparable_capital_ratios</vt:lpstr>
      <vt:lpstr>Investment_spend</vt:lpstr>
      <vt:lpstr>Key_financial_information</vt:lpstr>
      <vt:lpstr>LCR</vt:lpstr>
      <vt:lpstr>Loans</vt:lpstr>
      <vt:lpstr>'2.12'!Market_related_inc</vt:lpstr>
      <vt:lpstr>Market_related_inc</vt:lpstr>
      <vt:lpstr>Market_share</vt:lpstr>
      <vt:lpstr>Movt_in_gross_impaired_exposures</vt:lpstr>
      <vt:lpstr>Net_II</vt:lpstr>
      <vt:lpstr>Non_II</vt:lpstr>
      <vt:lpstr>NSFR</vt:lpstr>
      <vt:lpstr>NZ_AUD</vt:lpstr>
      <vt:lpstr>NZ_NZD</vt:lpstr>
      <vt:lpstr>Opex</vt:lpstr>
      <vt:lpstr>Performance_Summary</vt:lpstr>
      <vt:lpstr>'2.1'!Print_Area</vt:lpstr>
      <vt:lpstr>'2.10'!Print_Area</vt:lpstr>
      <vt:lpstr>'2.11'!Print_Area</vt:lpstr>
      <vt:lpstr>'2.12'!Print_Area</vt:lpstr>
      <vt:lpstr>'2.13'!Print_Area</vt:lpstr>
      <vt:lpstr>'2.14'!Print_Area</vt:lpstr>
      <vt:lpstr>'2.15'!Print_Area</vt:lpstr>
      <vt:lpstr>'2.16'!Print_Area</vt:lpstr>
      <vt:lpstr>'2.17'!Print_Area</vt:lpstr>
      <vt:lpstr>'2.18'!Print_Area</vt:lpstr>
      <vt:lpstr>'2.19'!Print_Area</vt:lpstr>
      <vt:lpstr>'2.19.1'!Print_Area</vt:lpstr>
      <vt:lpstr>'2.19.2'!Print_Area</vt:lpstr>
      <vt:lpstr>'2.19.3'!Print_Area</vt:lpstr>
      <vt:lpstr>'2.19.4'!Print_Area</vt:lpstr>
      <vt:lpstr>'2.19.5'!Print_Area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'3.4'!Print_Area</vt:lpstr>
      <vt:lpstr>'3.5'!Print_Area</vt:lpstr>
      <vt:lpstr>'4.1'!Print_Area</vt:lpstr>
      <vt:lpstr>'4.2'!Print_Area</vt:lpstr>
      <vt:lpstr>Contents!Print_Area</vt:lpstr>
      <vt:lpstr>'2.6'!Print_Titles</vt:lpstr>
      <vt:lpstr>Provisioning</vt:lpstr>
      <vt:lpstr>Revenue_contribution</vt:lpstr>
      <vt:lpstr>RWA</vt:lpstr>
      <vt:lpstr>RWA_2</vt:lpstr>
      <vt:lpstr>Scenario_weighting</vt:lpstr>
      <vt:lpstr>Segment_HoH</vt:lpstr>
      <vt:lpstr>'3.4'!SOCIE</vt:lpstr>
      <vt:lpstr>System_multiples</vt:lpstr>
      <vt:lpstr>WIB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Wibberley</dc:creator>
  <cp:lastModifiedBy>Rico Lecitivo</cp:lastModifiedBy>
  <cp:lastPrinted>2025-10-31T07:15:07Z</cp:lastPrinted>
  <dcterms:created xsi:type="dcterms:W3CDTF">2023-05-29T23:37:55Z</dcterms:created>
  <dcterms:modified xsi:type="dcterms:W3CDTF">2025-10-31T08:19:07Z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9f367a1c-3d38-4c2c-9d10-a1726879ca5b_Enabled">
    <vt:lpwstr>true</vt:lpwstr>
  </property>
  <property fmtid="{D5CDD505-2E9C-101B-9397-08002B2CF9AE}" pid="5" name="MSIP_Label_9f367a1c-3d38-4c2c-9d10-a1726879ca5b_SetDate">
    <vt:lpwstr>2025-10-02T05:52:17Z</vt:lpwstr>
  </property>
  <property fmtid="{D5CDD505-2E9C-101B-9397-08002B2CF9AE}" pid="6" name="MSIP_Label_9f367a1c-3d38-4c2c-9d10-a1726879ca5b_Method">
    <vt:lpwstr>Privileged</vt:lpwstr>
  </property>
  <property fmtid="{D5CDD505-2E9C-101B-9397-08002B2CF9AE}" pid="7" name="MSIP_Label_9f367a1c-3d38-4c2c-9d10-a1726879ca5b_Name">
    <vt:lpwstr>HP-WBG-CoAuth</vt:lpwstr>
  </property>
  <property fmtid="{D5CDD505-2E9C-101B-9397-08002B2CF9AE}" pid="8" name="MSIP_Label_9f367a1c-3d38-4c2c-9d10-a1726879ca5b_SiteId">
    <vt:lpwstr>57c64fd4-66ca-49f5-ab38-2e67ef58e724</vt:lpwstr>
  </property>
  <property fmtid="{D5CDD505-2E9C-101B-9397-08002B2CF9AE}" pid="9" name="MSIP_Label_9f367a1c-3d38-4c2c-9d10-a1726879ca5b_ActionId">
    <vt:lpwstr>cd48ce18-38e8-47ef-9048-4a2d057b371f</vt:lpwstr>
  </property>
  <property fmtid="{D5CDD505-2E9C-101B-9397-08002B2CF9AE}" pid="10" name="MSIP_Label_9f367a1c-3d38-4c2c-9d10-a1726879ca5b_ContentBits">
    <vt:lpwstr>0</vt:lpwstr>
  </property>
  <property fmtid="{D5CDD505-2E9C-101B-9397-08002B2CF9AE}" pid="11" name="ContentTypeId">
    <vt:lpwstr>0x01010097C450590A14BD4A974E3180DD002CC9</vt:lpwstr>
  </property>
  <property fmtid="{D5CDD505-2E9C-101B-9397-08002B2CF9AE}" pid="12" name="MediaServiceImageTags">
    <vt:lpwstr/>
  </property>
  <property fmtid="{D5CDD505-2E9C-101B-9397-08002B2CF9AE}" pid="13" name="MSIP_Label_9f367a1c-3d38-4c2c-9d10-a1726879ca5b_Tag">
    <vt:lpwstr>10, 0, 1, 1</vt:lpwstr>
  </property>
</Properties>
</file>