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westpacgroup.sharepoint.com/sites/O365-UG-049642/Shared Documents/General/2026/1H26/Final docs/"/>
    </mc:Choice>
  </mc:AlternateContent>
  <xr:revisionPtr revIDLastSave="3" documentId="14_{B945D521-9D8C-4A7E-9887-3B2E365238B2}" xr6:coauthVersionLast="47" xr6:coauthVersionMax="47" xr10:uidLastSave="{2E36AEFB-E9EF-4986-8648-9817B1360F1B}"/>
  <bookViews>
    <workbookView xWindow="-120" yWindow="-120" windowWidth="51840" windowHeight="21120" xr2:uid="{5772ACD4-21A1-4670-987B-EF668F90D4AD}"/>
  </bookViews>
  <sheets>
    <sheet name="Contents" sheetId="1" r:id="rId1"/>
    <sheet name="1.1" sheetId="3" r:id="rId2"/>
    <sheet name="1.2" sheetId="61" r:id="rId3"/>
    <sheet name="1.3" sheetId="4" r:id="rId4"/>
    <sheet name="1.4" sheetId="5" r:id="rId5"/>
    <sheet name="1.5" sheetId="6" r:id="rId6"/>
    <sheet name="1.6" sheetId="24" r:id="rId7"/>
    <sheet name="1.7" sheetId="7" r:id="rId8"/>
    <sheet name="1.8" sheetId="8" r:id="rId9"/>
    <sheet name="1.9" sheetId="45" r:id="rId10"/>
    <sheet name="1.10" sheetId="9" r:id="rId11"/>
    <sheet name="1.11" sheetId="60" r:id="rId12"/>
    <sheet name="1.12" sheetId="12" r:id="rId13"/>
    <sheet name="1.13" sheetId="13" r:id="rId14"/>
    <sheet name="1.14" sheetId="14" r:id="rId15"/>
    <sheet name="1.15" sheetId="16" r:id="rId16"/>
    <sheet name="1.16" sheetId="17" r:id="rId17"/>
    <sheet name="1.17" sheetId="18" r:id="rId18"/>
    <sheet name="2.1" sheetId="47" r:id="rId19"/>
    <sheet name="2.2" sheetId="48" r:id="rId20"/>
    <sheet name="2.3" sheetId="49" r:id="rId21"/>
    <sheet name="2.4" sheetId="50" r:id="rId22"/>
    <sheet name="2.5" sheetId="51" r:id="rId23"/>
    <sheet name="2.6" sheetId="53" r:id="rId24"/>
    <sheet name="3.1" sheetId="54" r:id="rId25"/>
    <sheet name="3.2" sheetId="55" r:id="rId26"/>
    <sheet name="3.3" sheetId="56" r:id="rId27"/>
    <sheet name="3.4" sheetId="57" r:id="rId28"/>
    <sheet name="3.5" sheetId="58" r:id="rId29"/>
  </sheets>
  <definedNames>
    <definedName name="Average_Balance_Sheet" localSheetId="6">'1.6'!#REF!</definedName>
    <definedName name="Balance_sheet">'1.15'!#REF!</definedName>
    <definedName name="Business">'2.3'!#REF!</definedName>
    <definedName name="Business_sold_HoH">'2.1'!#REF!</definedName>
    <definedName name="Business_sold_YoY">'2.1'!#REF!</definedName>
    <definedName name="Capital_adequacy">'1.17'!#REF!</definedName>
    <definedName name="Capital_deduction_for_regulatory_expected_credit_loss">'1.17'!#REF!</definedName>
    <definedName name="Capital_Dividend">'1.17'!#REF!</definedName>
    <definedName name="Capitalised_software">'1.12'!#REF!</definedName>
    <definedName name="Cashflow" localSheetId="28">'3.5'!#REF!</definedName>
    <definedName name="Consumer">'2.2'!#REF!</definedName>
    <definedName name="Credit_quality">'1.14'!#REF!</definedName>
    <definedName name="Deposit_to_loan_ratio">'1.16'!$A$37:$G$40</definedName>
    <definedName name="Deposits">'1.8'!#REF!</definedName>
    <definedName name="Dividends">'1.17'!#REF!</definedName>
    <definedName name="FTE">'1.12'!#REF!</definedName>
    <definedName name="FTE_by_Division">'1.12'!#REF!</definedName>
    <definedName name="Funding_by_residual_maturity">'1.16'!#REF!</definedName>
    <definedName name="GBU">'2.6'!#REF!</definedName>
    <definedName name="Group_funds">#REF!</definedName>
    <definedName name="Impact_of_Notable_Items" localSheetId="4">'1.4'!$A$3:$D$27</definedName>
    <definedName name="Impact_of_Notable_Items" localSheetId="18">'1.4'!$A$3:$D$27</definedName>
    <definedName name="Impairment">'1.13'!#REF!</definedName>
    <definedName name="Internationally_comparable_capital_ratios">'1.17'!#REF!</definedName>
    <definedName name="Investment_spend">'1.12'!#REF!</definedName>
    <definedName name="Key_financial_information">'1.3'!#REF!</definedName>
    <definedName name="LCR">'1.16'!#REF!</definedName>
    <definedName name="Loans">'1.7'!#REF!</definedName>
    <definedName name="Market_related_inc" localSheetId="11">'1.11'!#REF!</definedName>
    <definedName name="Market_related_inc">#REF!</definedName>
    <definedName name="Market_share">'1.9'!#REF!</definedName>
    <definedName name="Movt_in_gross_impaired_exposures">'1.14'!#REF!</definedName>
    <definedName name="Net_II">'1.5'!#REF!</definedName>
    <definedName name="Non_II">'1.10'!#REF!</definedName>
    <definedName name="Notable_items_HoH">'2.1'!#REF!</definedName>
    <definedName name="Notable_items_YoY">'2.1'!#REF!</definedName>
    <definedName name="NSFR">'1.16'!$A$17:$F$20</definedName>
    <definedName name="NZ_AUD">'2.5'!#REF!</definedName>
    <definedName name="NZ_NZD">'2.5'!#REF!</definedName>
    <definedName name="Opex">'1.12'!#REF!</definedName>
    <definedName name="Performance_Summary" localSheetId="2">'1.2'!#REF!</definedName>
    <definedName name="Performance_Summary">'1.1'!#REF!</definedName>
    <definedName name="_xlnm.Print_Area" localSheetId="1">'1.1'!$A$1:$F$16</definedName>
    <definedName name="_xlnm.Print_Area" localSheetId="10">'1.10'!$A$1:$F$8</definedName>
    <definedName name="_xlnm.Print_Area" localSheetId="11">'1.11'!$A$1:$F$12</definedName>
    <definedName name="_xlnm.Print_Area" localSheetId="12">'1.12'!$A$1:$F$41</definedName>
    <definedName name="_xlnm.Print_Area" localSheetId="13">'1.13'!$A$1:$F$13</definedName>
    <definedName name="_xlnm.Print_Area" localSheetId="14">'1.14'!$A$1:$F$66</definedName>
    <definedName name="_xlnm.Print_Area" localSheetId="15">'1.15'!$A$1:$F$29</definedName>
    <definedName name="_xlnm.Print_Area" localSheetId="16">'1.16'!$A$1:$G$40</definedName>
    <definedName name="_xlnm.Print_Area" localSheetId="17">'1.17'!$A$1:$F$55</definedName>
    <definedName name="_xlnm.Print_Area" localSheetId="2">'1.2'!$A$1:$F$21</definedName>
    <definedName name="_xlnm.Print_Area" localSheetId="3">'1.3'!$A$1:$F$49</definedName>
    <definedName name="_xlnm.Print_Area" localSheetId="4">'1.4'!$A$1:$D$27</definedName>
    <definedName name="_xlnm.Print_Area" localSheetId="5">'1.5'!$A$1:$F$21</definedName>
    <definedName name="_xlnm.Print_Area" localSheetId="6">'1.6'!$A$1:$J$88</definedName>
    <definedName name="_xlnm.Print_Area" localSheetId="7">'1.7'!$A$1:$F$21</definedName>
    <definedName name="_xlnm.Print_Area" localSheetId="8">'1.8'!$A$1:$F$27</definedName>
    <definedName name="_xlnm.Print_Area" localSheetId="9">'1.9'!$A$1:$D$31</definedName>
    <definedName name="_xlnm.Print_Area" localSheetId="18">'2.1'!$A$1:$G$37</definedName>
    <definedName name="_xlnm.Print_Area" localSheetId="19">'2.2'!$A$1:$F$41</definedName>
    <definedName name="_xlnm.Print_Area" localSheetId="20">'2.3'!$A$1:$F$43</definedName>
    <definedName name="_xlnm.Print_Area" localSheetId="21">'2.4'!$A$1:$F$50</definedName>
    <definedName name="_xlnm.Print_Area" localSheetId="22">'2.5'!$A$1:$F$75</definedName>
    <definedName name="_xlnm.Print_Area" localSheetId="23">'2.6'!$A$1:$F$14</definedName>
    <definedName name="_xlnm.Print_Area" localSheetId="24">'3.1'!$A$1:$F$28</definedName>
    <definedName name="_xlnm.Print_Area" localSheetId="25">'3.2'!$A$1:$F$31</definedName>
    <definedName name="_xlnm.Print_Area" localSheetId="26">'3.3'!$A$1:$F$40</definedName>
    <definedName name="_xlnm.Print_Area" localSheetId="27">'3.4'!$A$1:$G$44</definedName>
    <definedName name="_xlnm.Print_Area" localSheetId="28">'3.5'!$A$1:$F$52</definedName>
    <definedName name="_xlnm.Print_Area" localSheetId="0">Contents!$A$1:$C$35</definedName>
    <definedName name="_xlnm.Print_Titles" localSheetId="6">'1.6'!$3:$5</definedName>
    <definedName name="Provisioning">'1.14'!#REF!</definedName>
    <definedName name="Revenue_contribution">'2.4'!#REF!</definedName>
    <definedName name="RWA">'1.17'!#REF!</definedName>
    <definedName name="RWA_2">'1.17'!#REF!</definedName>
    <definedName name="SBD">#REF!</definedName>
    <definedName name="SBD_movt">#REF!</definedName>
    <definedName name="SBD_PnL">#REF!</definedName>
    <definedName name="Scenario_weighting">'1.14'!#REF!</definedName>
    <definedName name="Segment_HoH">'2.1'!$A$4:$G$37</definedName>
    <definedName name="Segment_YoY">'2.1'!#REF!</definedName>
    <definedName name="SOCIE" localSheetId="27">'3.4'!#REF!</definedName>
    <definedName name="System_multiples">'1.9'!#REF!</definedName>
    <definedName name="Treasury">'2.6'!#REF!</definedName>
    <definedName name="WIB">'2.4'!#REF!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B28" i="1"/>
  <c r="B27" i="1"/>
  <c r="B26" i="1"/>
  <c r="B25" i="1"/>
  <c r="B24" i="1"/>
  <c r="B23" i="1"/>
  <c r="B22" i="1"/>
  <c r="B21" i="1"/>
  <c r="B20" i="1"/>
  <c r="B19" i="1"/>
  <c r="B18" i="1"/>
  <c r="B17" i="1"/>
  <c r="B16" i="1"/>
  <c r="B15" i="1"/>
  <c r="B14" i="1"/>
  <c r="B13" i="1"/>
  <c r="B12" i="1"/>
  <c r="B11" i="1"/>
  <c r="B10" i="1"/>
  <c r="B9" i="1"/>
  <c r="B8" i="1"/>
  <c r="B7" i="1"/>
  <c r="B6" i="1"/>
  <c r="B5" i="1"/>
  <c r="B4" i="1"/>
  <c r="B3" i="1"/>
  <c r="B2"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<sst xmlns="http://schemas.openxmlformats.org/spreadsheetml/2006/main" count="1404" uniqueCount="478">
  <si>
    <t>Performance summary</t>
  </si>
  <si>
    <t>Loans</t>
  </si>
  <si>
    <t>Balance sheet</t>
  </si>
  <si>
    <t>Dividends</t>
  </si>
  <si>
    <t>Consumer</t>
  </si>
  <si>
    <t>Group Businesses</t>
  </si>
  <si>
    <t>Net interest income</t>
  </si>
  <si>
    <t>Non-interest income</t>
  </si>
  <si>
    <t>Operating expenses</t>
  </si>
  <si>
    <t>Deposit to loan ratio</t>
  </si>
  <si>
    <t>Full Time Equivalent (FTE) employees</t>
  </si>
  <si>
    <t>Capitalised software</t>
  </si>
  <si>
    <t>Investment spend</t>
  </si>
  <si>
    <t>Provisioning</t>
  </si>
  <si>
    <t>LCR</t>
  </si>
  <si>
    <t>Deposits and other borrowings</t>
  </si>
  <si>
    <t>NSFR</t>
  </si>
  <si>
    <t>Funding by residual maturity</t>
  </si>
  <si>
    <t>Group performance</t>
  </si>
  <si>
    <t>Section name</t>
  </si>
  <si>
    <t>Ref</t>
  </si>
  <si>
    <t>Table names</t>
  </si>
  <si>
    <t>Credit quality</t>
  </si>
  <si>
    <t>Segment reporting</t>
  </si>
  <si>
    <t>Average balance sheet and interest rates</t>
  </si>
  <si>
    <t>Financial statements</t>
  </si>
  <si>
    <t>Consolidated income statement</t>
  </si>
  <si>
    <t>Consolidated statement of comprehensive income</t>
  </si>
  <si>
    <t>Consolidated balance sheet</t>
  </si>
  <si>
    <t>Consolidated statement of changes in equity</t>
  </si>
  <si>
    <t>Consolidated cash flow statement</t>
  </si>
  <si>
    <t>Funding and liquidity risk management</t>
  </si>
  <si>
    <t>Capital and dividends</t>
  </si>
  <si>
    <t>Net operating income contribution</t>
  </si>
  <si>
    <t>Credit impairment charges</t>
  </si>
  <si>
    <t>Impact of Notable Items</t>
  </si>
  <si>
    <t>Interest</t>
  </si>
  <si>
    <t>Business &amp; Wealth</t>
  </si>
  <si>
    <t>Institutional</t>
  </si>
  <si>
    <t>New Zealand</t>
  </si>
  <si>
    <t>Financial information</t>
  </si>
  <si>
    <t>Loan and deposit market share and system multiple metrics</t>
  </si>
  <si>
    <t>New Zealand NZ$</t>
  </si>
  <si>
    <t>New Zealand A$</t>
  </si>
  <si>
    <t>Statutory results</t>
  </si>
  <si>
    <t>Credit quality key metrics</t>
  </si>
  <si>
    <t>Risk Weighted Assets (RWA)</t>
  </si>
  <si>
    <t xml:space="preserve">This document has been prepared to assist in the review and consideration of Westpac’s 2026 Interim Report. No representation or warranty is made as to the accuracy, completeness or reliability of the information in this document. Investors, and potential investors, should refer to the 2026 Interim Report available at www.westpac.com.au. </t>
  </si>
  <si>
    <t>All footnotes for the related tables and glossary of abbreviations and defined terms can be found in the 2026 Interim Report.</t>
  </si>
  <si>
    <t>Treasury and markets income</t>
  </si>
  <si>
    <t>1.10</t>
  </si>
  <si>
    <t>Half Year</t>
  </si>
  <si>
    <t>% Mov't</t>
  </si>
  <si>
    <t>$m</t>
  </si>
  <si>
    <t>March 2026</t>
  </si>
  <si>
    <t>Sept 2025</t>
  </si>
  <si>
    <t>March 2025</t>
  </si>
  <si>
    <t>Mar 26 - Sept 25</t>
  </si>
  <si>
    <t>Mar 26 - Mar 25</t>
  </si>
  <si>
    <t>Net operating income</t>
  </si>
  <si>
    <t>Pre-provision profit</t>
  </si>
  <si>
    <t>Impairment (charges)/benefits</t>
  </si>
  <si>
    <t>Profit before income tax expense</t>
  </si>
  <si>
    <t>Income tax expense</t>
  </si>
  <si>
    <t>Profit after income tax expense</t>
  </si>
  <si>
    <t>Profit attributable to non-controlling interests (NCI)</t>
  </si>
  <si>
    <t>Net profit attributable to owners of WBC</t>
  </si>
  <si>
    <t>Effective tax rate</t>
  </si>
  <si>
    <t>Excluding Notable Items, $m</t>
  </si>
  <si>
    <t>Net profit excluding Notable Items</t>
  </si>
  <si>
    <t>Notable Items (post tax)</t>
  </si>
  <si>
    <t>Hedging items</t>
  </si>
  <si>
    <t>large</t>
  </si>
  <si>
    <t>Large items</t>
  </si>
  <si>
    <t>Shareholder value</t>
  </si>
  <si>
    <t>Fully franked ordinary dividends per share (cents)</t>
  </si>
  <si>
    <t>Net tangible assets per ordinary share ($)</t>
  </si>
  <si>
    <t>Book value per ordinary share ($)</t>
  </si>
  <si>
    <t>Dividend payout ratio</t>
  </si>
  <si>
    <t>Basic earnings per ordinary share (cents)</t>
  </si>
  <si>
    <t>Diluted earnings per ordinary share (cents)</t>
  </si>
  <si>
    <t>Return on average ordinary equity (ROE)</t>
  </si>
  <si>
    <t>Return on average tangible equity (ROTE)</t>
  </si>
  <si>
    <t>Shareholder value - excluding Notable Items</t>
  </si>
  <si>
    <t>Adjusted dividend payout ratio</t>
  </si>
  <si>
    <t>ROE</t>
  </si>
  <si>
    <t>ROTE</t>
  </si>
  <si>
    <t>Business performance - excluding Notable Items</t>
  </si>
  <si>
    <t>NIM</t>
  </si>
  <si>
    <t>Core NIM</t>
  </si>
  <si>
    <t>Treasury &amp; markets impact on NIM</t>
  </si>
  <si>
    <t>Expense to income ratio</t>
  </si>
  <si>
    <t>Full time equivalent employees (FTE)</t>
  </si>
  <si>
    <t>Capital, funding and liquidity</t>
  </si>
  <si>
    <t>Australian Prudential Regulation Authority (APRA) Level 2 common equity Tier 1 capital ratio</t>
  </si>
  <si>
    <t>Liquidity coverage ratio (LCR)</t>
  </si>
  <si>
    <t>Net stable funding ratio (NSFR)</t>
  </si>
  <si>
    <t>Credit quality and impairment charges</t>
  </si>
  <si>
    <t>Impairment charges/(benefits) to average loans</t>
  </si>
  <si>
    <t>Collectively assessed provisions to credit RWA</t>
  </si>
  <si>
    <t>Mortgages 90+ day delinquencies</t>
  </si>
  <si>
    <t>Impaired exposures to gross loans</t>
  </si>
  <si>
    <t>Total stressed exposures as a % of TCE</t>
  </si>
  <si>
    <t>Balance sheet ($m)</t>
  </si>
  <si>
    <t>Gross loans</t>
  </si>
  <si>
    <t>Average interest-earning assets ($m)</t>
  </si>
  <si>
    <t>Total assets</t>
  </si>
  <si>
    <t>Customer deposits</t>
  </si>
  <si>
    <t>Average ordinary equity ($m)</t>
  </si>
  <si>
    <t>Average tangible ordinary equity ($m)</t>
  </si>
  <si>
    <t>Weighted average ordinary shares (millions)</t>
  </si>
  <si>
    <t>Total</t>
  </si>
  <si>
    <t>Half Year March 2026</t>
  </si>
  <si>
    <t>Income tax (expense)/benefit and NCI</t>
  </si>
  <si>
    <t>Net profit/(loss)</t>
  </si>
  <si>
    <t>Half Year Sept 2025</t>
  </si>
  <si>
    <t>Half Year March 2025</t>
  </si>
  <si>
    <t>Net interest Income (Excluding Notable Items, $m)</t>
  </si>
  <si>
    <t>Core net interest income</t>
  </si>
  <si>
    <t>Treasury</t>
  </si>
  <si>
    <t>Markets</t>
  </si>
  <si>
    <t>Average interest earning assets ($m)</t>
  </si>
  <si>
    <t>Housing</t>
  </si>
  <si>
    <t>Personal</t>
  </si>
  <si>
    <t>Business</t>
  </si>
  <si>
    <t>Liquid assets</t>
  </si>
  <si>
    <t>Other interest-earning assets</t>
  </si>
  <si>
    <t>Average interest earning assets</t>
  </si>
  <si>
    <t>NIM (Excluding Notable Items, %)</t>
  </si>
  <si>
    <t xml:space="preserve"> NIM</t>
  </si>
  <si>
    <t>Treasury &amp; Markets impact on NIM</t>
  </si>
  <si>
    <t>Average balance</t>
  </si>
  <si>
    <t>Average rate</t>
  </si>
  <si>
    <t>%</t>
  </si>
  <si>
    <t>Assets</t>
  </si>
  <si>
    <t>Interest earning assets</t>
  </si>
  <si>
    <t>Australia</t>
  </si>
  <si>
    <t>Other overseas</t>
  </si>
  <si>
    <t>Trading securities and financial assets measured at FVIS</t>
  </si>
  <si>
    <t>Investment securities</t>
  </si>
  <si>
    <t>Other interest earning assets</t>
  </si>
  <si>
    <t>Total interest earning assets and interest income</t>
  </si>
  <si>
    <t>Non-interest earning assets</t>
  </si>
  <si>
    <t>Derivative financial instruments</t>
  </si>
  <si>
    <t>All other assets</t>
  </si>
  <si>
    <t>Total non-interest earning assets</t>
  </si>
  <si>
    <t>Liabilities</t>
  </si>
  <si>
    <t>Interest bearing liabilities</t>
  </si>
  <si>
    <t>Certificates of deposit</t>
  </si>
  <si>
    <t>Transactions</t>
  </si>
  <si>
    <t>Savings</t>
  </si>
  <si>
    <t>Term</t>
  </si>
  <si>
    <t>Repurchase agreements</t>
  </si>
  <si>
    <t>Loan capital</t>
  </si>
  <si>
    <t>Other interest bearing liabilities</t>
  </si>
  <si>
    <t>Total interest bearing liabilities and interest expense</t>
  </si>
  <si>
    <t>Non-interest bearing liabilities</t>
  </si>
  <si>
    <t>All other liabilities</t>
  </si>
  <si>
    <t>Total non-interest bearing liabilities</t>
  </si>
  <si>
    <t>Total liabilities</t>
  </si>
  <si>
    <t>Shareholders' equity</t>
  </si>
  <si>
    <t>NCI</t>
  </si>
  <si>
    <t>Total equity</t>
  </si>
  <si>
    <t>Total liabilities and equity</t>
  </si>
  <si>
    <t>As at</t>
  </si>
  <si>
    <t>31 March 2026</t>
  </si>
  <si>
    <t>30 Sept 2025</t>
  </si>
  <si>
    <t>31 March 2025</t>
  </si>
  <si>
    <t>RAMS</t>
  </si>
  <si>
    <t>New Zealand (A$)</t>
  </si>
  <si>
    <t>New Zealand (NZ$)</t>
  </si>
  <si>
    <t>Other overseas (A$)</t>
  </si>
  <si>
    <t>Provision for expected credit losses</t>
  </si>
  <si>
    <t xml:space="preserve">Total loans </t>
  </si>
  <si>
    <t>Non-interest bearing</t>
  </si>
  <si>
    <t>Total customer deposits</t>
  </si>
  <si>
    <t>Total deposits and other borrowings</t>
  </si>
  <si>
    <t>Market Share</t>
  </si>
  <si>
    <t>ADI System (APRA)</t>
  </si>
  <si>
    <t>Housing credit</t>
  </si>
  <si>
    <t>Personal credit cards</t>
  </si>
  <si>
    <t>Business credit</t>
  </si>
  <si>
    <t>Household deposits</t>
  </si>
  <si>
    <t>Business deposits</t>
  </si>
  <si>
    <t>New Zealand (Reserve Bank of New Zealand (RBNZ))</t>
  </si>
  <si>
    <t>Consumer lending</t>
  </si>
  <si>
    <t>Business lending</t>
  </si>
  <si>
    <t>Deposits</t>
  </si>
  <si>
    <t>System multiples</t>
  </si>
  <si>
    <t>n/a</t>
  </si>
  <si>
    <t>New Zealand (RBNZ)</t>
  </si>
  <si>
    <t>Net fee income</t>
  </si>
  <si>
    <t>Net wealth management income</t>
  </si>
  <si>
    <t>Trading and other income</t>
  </si>
  <si>
    <t>Total non-interest income</t>
  </si>
  <si>
    <t>Staff expenses</t>
  </si>
  <si>
    <t>Occupancy expenses</t>
  </si>
  <si>
    <t>Technology expenses</t>
  </si>
  <si>
    <t>Other expenses</t>
  </si>
  <si>
    <t>Fit for Growth restructuring expenses</t>
  </si>
  <si>
    <t>Total operating expenses</t>
  </si>
  <si>
    <t>Number of FTE</t>
  </si>
  <si>
    <t>Permanent employees</t>
  </si>
  <si>
    <t>Temporary employees</t>
  </si>
  <si>
    <t>FTE</t>
  </si>
  <si>
    <t>Average FTE</t>
  </si>
  <si>
    <t>Expensed</t>
  </si>
  <si>
    <t>Capitalised software, fixed assets and prepayments</t>
  </si>
  <si>
    <t>UNITE</t>
  </si>
  <si>
    <t>Growth and productivity</t>
  </si>
  <si>
    <t>Risk and regulatory</t>
  </si>
  <si>
    <t>Balance as at beginning of the period</t>
  </si>
  <si>
    <t>Total additions</t>
  </si>
  <si>
    <t>Amortisation expense</t>
  </si>
  <si>
    <t>Impairment expense</t>
  </si>
  <si>
    <t>Foreign exchange movements</t>
  </si>
  <si>
    <t>Balance as at end of the period</t>
  </si>
  <si>
    <t>Average amortisation period (years)</t>
  </si>
  <si>
    <t>(0.2) years</t>
  </si>
  <si>
    <t>(0.5) years</t>
  </si>
  <si>
    <t>Markets sales and risk management</t>
  </si>
  <si>
    <t>Markets derivative valuation adjustment</t>
  </si>
  <si>
    <t>New individually assessed provisions (IAPs)</t>
  </si>
  <si>
    <t>Write-backs</t>
  </si>
  <si>
    <t>Net IAP charges</t>
  </si>
  <si>
    <t>Net collectively assessed provision (CAP) charges</t>
  </si>
  <si>
    <t>Of which: portfolio overlays</t>
  </si>
  <si>
    <t>Recoveries</t>
  </si>
  <si>
    <t>Total impairment (charges)/benefits</t>
  </si>
  <si>
    <t>Net write-offs to average gross loans</t>
  </si>
  <si>
    <t>Provision for expected credit losses (ECL) on loans and credit commitments</t>
  </si>
  <si>
    <t>Collectively assessed provisions</t>
  </si>
  <si>
    <t>Modelled provision</t>
  </si>
  <si>
    <t>Overlays</t>
  </si>
  <si>
    <t>Total collectively assessed provisions</t>
  </si>
  <si>
    <t>Individually assessed provisions</t>
  </si>
  <si>
    <t>Total provision for ECL on loans and credit commitments</t>
  </si>
  <si>
    <t>Provision for ECL on debt securities at amortised cost</t>
  </si>
  <si>
    <t>Provision for ECL on debt securities at FVOCI</t>
  </si>
  <si>
    <t>Total provision for ECL</t>
  </si>
  <si>
    <t>Scenario weightings (%)</t>
  </si>
  <si>
    <t>Upside</t>
  </si>
  <si>
    <t>Base</t>
  </si>
  <si>
    <t>Downside</t>
  </si>
  <si>
    <t>Stressed exposures by credit grade as a % of TCE:</t>
  </si>
  <si>
    <t>Impaired</t>
  </si>
  <si>
    <t>Non performing, 90 days past due</t>
  </si>
  <si>
    <t>Non performing, less than 90 days past due</t>
  </si>
  <si>
    <t>Watchlist and substandard</t>
  </si>
  <si>
    <t>Total stressed exposures</t>
  </si>
  <si>
    <t>Impaired exposures to TCE:</t>
  </si>
  <si>
    <t>Mortgage 90+ day delinquencies:</t>
  </si>
  <si>
    <t>Group</t>
  </si>
  <si>
    <t>Other consumer loans 90+ day delinquencies:</t>
  </si>
  <si>
    <t>Other:</t>
  </si>
  <si>
    <t>Impaired exposure provisions to impaired exposures</t>
  </si>
  <si>
    <t>Total provisions to gross loans</t>
  </si>
  <si>
    <t>Collectively assessed provisions to credit risk weighted assets</t>
  </si>
  <si>
    <t>Total provisions to credit risk weighted assets</t>
  </si>
  <si>
    <t>Total committed exposure (TCE) ($bn)</t>
  </si>
  <si>
    <t>New and increased - individually managed</t>
  </si>
  <si>
    <t>Write-offs</t>
  </si>
  <si>
    <t>Returned to performing or repaid</t>
  </si>
  <si>
    <t>Portfolio managed - new/increased/returned/repaid</t>
  </si>
  <si>
    <t>Exchange rate and other adjustments</t>
  </si>
  <si>
    <t>Debt issues</t>
  </si>
  <si>
    <t>Term funding from central banks</t>
  </si>
  <si>
    <t>Equity</t>
  </si>
  <si>
    <t>Total equity attributable to owners of WBC</t>
  </si>
  <si>
    <t>Non-controlling interests</t>
  </si>
  <si>
    <t xml:space="preserve">Quarter </t>
  </si>
  <si>
    <t>Quarter</t>
  </si>
  <si>
    <t>High Quality Liquid Assets (HQLA)</t>
  </si>
  <si>
    <t>Total LCR liquid assets</t>
  </si>
  <si>
    <t>Cash outflows in a modelled 30-day APRA defined stressed scenario</t>
  </si>
  <si>
    <t>Wholesale funding</t>
  </si>
  <si>
    <t>Other flows</t>
  </si>
  <si>
    <t>Available stable funding</t>
  </si>
  <si>
    <t>Required stable funding</t>
  </si>
  <si>
    <t>Net stable funding ratio</t>
  </si>
  <si>
    <t>As at 31 March 2026</t>
  </si>
  <si>
    <t>As at 30 Sept 2025</t>
  </si>
  <si>
    <t>As at 31 March 2025</t>
  </si>
  <si>
    <t>Ratio %</t>
  </si>
  <si>
    <t>Short term</t>
  </si>
  <si>
    <t>Long term - less than or equal to one year residual maturity</t>
  </si>
  <si>
    <t>Long term - more than one year residual maturity</t>
  </si>
  <si>
    <t>Securitisation</t>
  </si>
  <si>
    <t>Total wholesale funding</t>
  </si>
  <si>
    <t>Total funding</t>
  </si>
  <si>
    <t>Level 2 regulatory capital structure</t>
  </si>
  <si>
    <t>Common Equity Tier 1 (CET1) capital after deductions ($m)</t>
  </si>
  <si>
    <t>Additional Tier 1 capital (AT1) ($m)</t>
  </si>
  <si>
    <t>Tier 1 Capital ($m)</t>
  </si>
  <si>
    <t>Tier 2 Capital ($m)</t>
  </si>
  <si>
    <t>Total Capital ($m)</t>
  </si>
  <si>
    <t>Risk weighted assets (RWA) ($m)</t>
  </si>
  <si>
    <t>CET1 capital ratio</t>
  </si>
  <si>
    <t>Additional Tier 1 capital ratio</t>
  </si>
  <si>
    <t>Tier 1 capital ratio</t>
  </si>
  <si>
    <t>Tier 2 capital ratio</t>
  </si>
  <si>
    <t>Total capital ratio</t>
  </si>
  <si>
    <t>APRA leverage ratio</t>
  </si>
  <si>
    <t>Level 1 regulatory capital structure</t>
  </si>
  <si>
    <t>CET1 capital after deductions ($m)</t>
  </si>
  <si>
    <t>Risk weighted assets ($m)</t>
  </si>
  <si>
    <t>Credit risk:</t>
  </si>
  <si>
    <t>Corporate</t>
  </si>
  <si>
    <t>Residential Mortgages</t>
  </si>
  <si>
    <t>SME Retail</t>
  </si>
  <si>
    <t>Qualifying Revolving Retail</t>
  </si>
  <si>
    <t>Other Retail</t>
  </si>
  <si>
    <t>Large Corporate</t>
  </si>
  <si>
    <t>Sovereign</t>
  </si>
  <si>
    <t>Financial Institutions</t>
  </si>
  <si>
    <t>Specialised Lending</t>
  </si>
  <si>
    <t>Standardised</t>
  </si>
  <si>
    <t>RBNZ Regulated Entities</t>
  </si>
  <si>
    <t>Settlement risk</t>
  </si>
  <si>
    <t>Credit valuation adjustment</t>
  </si>
  <si>
    <t>Total credit risk</t>
  </si>
  <si>
    <t>Market risk</t>
  </si>
  <si>
    <t>Interest rate risk in the banking book (IRRBB)</t>
  </si>
  <si>
    <t>Operational risk</t>
  </si>
  <si>
    <t>Total risk weighted assets</t>
  </si>
  <si>
    <t>Ordinary dividend - Interim (cents per share)</t>
  </si>
  <si>
    <t>Ordinary dividend - Final (cents per share)</t>
  </si>
  <si>
    <t>Total ordinary dividend (cents per share)</t>
  </si>
  <si>
    <t>Ordinary dividend payout ratio</t>
  </si>
  <si>
    <t>Adjusted ordinary dividend payout ratio (ex Notable Items)</t>
  </si>
  <si>
    <t>Adjusted franking credit balance ($m)</t>
  </si>
  <si>
    <t>New Zealand
(A$)</t>
  </si>
  <si>
    <t xml:space="preserve">Net operating income </t>
  </si>
  <si>
    <t>Profit before income tax (expense)/benefit</t>
  </si>
  <si>
    <t>Income tax (expense)/benefit</t>
  </si>
  <si>
    <t>Net profit attributable to NCI</t>
  </si>
  <si>
    <t>Net interest margin</t>
  </si>
  <si>
    <t>$bn</t>
  </si>
  <si>
    <t>Mortgage offsets</t>
  </si>
  <si>
    <t>Other</t>
  </si>
  <si>
    <t>Provisions</t>
  </si>
  <si>
    <t>Total loans</t>
  </si>
  <si>
    <t>TCE</t>
  </si>
  <si>
    <t>Risk weighted assets</t>
  </si>
  <si>
    <t>Average allocated capital</t>
  </si>
  <si>
    <t>Mortgage 90+ day delinquencies</t>
  </si>
  <si>
    <t>Other consumer loans 90+ day delinquencies</t>
  </si>
  <si>
    <t>Total stressed exposures to TCE</t>
  </si>
  <si>
    <t>Commercial/SME</t>
  </si>
  <si>
    <t>Pacific</t>
  </si>
  <si>
    <t>Total funds under management</t>
  </si>
  <si>
    <t>Impaired exposures to TCE</t>
  </si>
  <si>
    <t>Net interest margin ex markets</t>
  </si>
  <si>
    <t>Transactions and others</t>
  </si>
  <si>
    <t>Average interest earning assets ex markets</t>
  </si>
  <si>
    <t>Lending and deposit revenue</t>
  </si>
  <si>
    <t xml:space="preserve">Markets sales and risk management </t>
  </si>
  <si>
    <t>Derivative valuation adjustment (DVA)</t>
  </si>
  <si>
    <t>Excluding Notable Items, NZ$m</t>
  </si>
  <si>
    <t>NZ$bn</t>
  </si>
  <si>
    <t>Mortgages</t>
  </si>
  <si>
    <t>Total funds</t>
  </si>
  <si>
    <t>March</t>
  </si>
  <si>
    <t>Sept</t>
  </si>
  <si>
    <t>Mar 26</t>
  </si>
  <si>
    <t>- Sept 25</t>
  </si>
  <si>
    <t>- Mar 25</t>
  </si>
  <si>
    <t>Interest income:</t>
  </si>
  <si>
    <t>Calculated using the effective interest method</t>
  </si>
  <si>
    <t>Total interest income</t>
  </si>
  <si>
    <t>Interest expense</t>
  </si>
  <si>
    <t>Net fees</t>
  </si>
  <si>
    <t>Net wealth management</t>
  </si>
  <si>
    <t>Trading</t>
  </si>
  <si>
    <t>Net profit attributable to non-controlling interests (NCI)</t>
  </si>
  <si>
    <t>Net profit attributable to owners of Westpac Banking Corporation (WBC)</t>
  </si>
  <si>
    <t>Earnings per share (cents)</t>
  </si>
  <si>
    <t>Basic</t>
  </si>
  <si>
    <t>Diluted</t>
  </si>
  <si>
    <t>Other comprehensive income/(expense)</t>
  </si>
  <si>
    <t>Items that may be reclassified subsequently to profit or loss</t>
  </si>
  <si>
    <t>Gains/(losses) recognised in equity on:</t>
  </si>
  <si>
    <t>Debt securities measured at fair value through other comprehensive income (FVOCI)</t>
  </si>
  <si>
    <t>Cash flow hedging instruments</t>
  </si>
  <si>
    <t>Cost of hedging reserve</t>
  </si>
  <si>
    <t>Transferred to income statement:</t>
  </si>
  <si>
    <t>Debt securities measured at FVOCI</t>
  </si>
  <si>
    <t>Exchange differences on translation of foreign operations (net of associated hedges)</t>
  </si>
  <si>
    <t>Income tax on items taken to or transferred from equity:</t>
  </si>
  <si>
    <t>Items that will not be reclassified subsequently to profit or loss</t>
  </si>
  <si>
    <t>Gains/(losses) on equity securities measured at FVOCI (net of tax)</t>
  </si>
  <si>
    <t>Own credit adjustment on financial liabilities designated at fair value (net of tax)</t>
  </si>
  <si>
    <t>Remeasurement of defined benefit obligation recognised in equity (net of tax)</t>
  </si>
  <si>
    <t>Net other comprehensive income/(expense) (net of tax)</t>
  </si>
  <si>
    <t>Total comprehensive income</t>
  </si>
  <si>
    <t>Attributable to:</t>
  </si>
  <si>
    <t>Owners of WBC</t>
  </si>
  <si>
    <t>31 March</t>
  </si>
  <si>
    <t>30 Sept</t>
  </si>
  <si>
    <t>Cash and balances with central banks</t>
  </si>
  <si>
    <t>Collateral paid</t>
  </si>
  <si>
    <t>Trading securities and financial assets measured at fair value through income statement (FVIS)</t>
  </si>
  <si>
    <t>Other financial assets</t>
  </si>
  <si>
    <t>Property and equipment</t>
  </si>
  <si>
    <t>Tax assets</t>
  </si>
  <si>
    <t>Intangible assets</t>
  </si>
  <si>
    <t>Other assets</t>
  </si>
  <si>
    <t>Collateral received</t>
  </si>
  <si>
    <t>Other financial liabilities</t>
  </si>
  <si>
    <t>Tax liabilities</t>
  </si>
  <si>
    <t>Other liabilities</t>
  </si>
  <si>
    <t>Total liabilities excluding loan capital</t>
  </si>
  <si>
    <t>Net assets</t>
  </si>
  <si>
    <t>Share capital:</t>
  </si>
  <si>
    <t>Ordinary share capital</t>
  </si>
  <si>
    <t>Treasury shares</t>
  </si>
  <si>
    <t>Reserves</t>
  </si>
  <si>
    <t>Retained profits</t>
  </si>
  <si>
    <t>Total shareholders' equity and NCI</t>
  </si>
  <si>
    <t>Share
capital
(Note 14)</t>
  </si>
  <si>
    <t>Reserves
(Note 14)</t>
  </si>
  <si>
    <t>Retained
profits</t>
  </si>
  <si>
    <t>Total
equity
attributable
to owners
of WBC</t>
  </si>
  <si>
    <t>Total
shareholders'
equity and
NCI</t>
  </si>
  <si>
    <t>Balance as at 30 September 2024</t>
  </si>
  <si>
    <t>Net other comprehensive income/(expense)</t>
  </si>
  <si>
    <t>Total comprehensive income/(expense)</t>
  </si>
  <si>
    <t>Transactions in capacity as equity holders</t>
  </si>
  <si>
    <t>Dividends on ordinary shares</t>
  </si>
  <si>
    <t>Share buyback</t>
  </si>
  <si>
    <t>Other equity movements:</t>
  </si>
  <si>
    <t>Share-based payment arrangements</t>
  </si>
  <si>
    <t>Purchase of shares</t>
  </si>
  <si>
    <t>Net acquisition of treasury shares</t>
  </si>
  <si>
    <t>Total contributions and distributions</t>
  </si>
  <si>
    <t>Balance as at 31 March 2025</t>
  </si>
  <si>
    <t>Acquisition of minority interest</t>
  </si>
  <si>
    <t>Balance as at 30 September 2025</t>
  </si>
  <si>
    <t>Transactions in capacity as equity holders:</t>
  </si>
  <si>
    <t>Balance as at 31 March 2026</t>
  </si>
  <si>
    <t>Cash flows from operating activities</t>
  </si>
  <si>
    <t>Interest received</t>
  </si>
  <si>
    <t>Interest paid</t>
  </si>
  <si>
    <t>Dividends received</t>
  </si>
  <si>
    <t>Other non-interest income received</t>
  </si>
  <si>
    <t>Operating expenses paid</t>
  </si>
  <si>
    <t>Income tax paid</t>
  </si>
  <si>
    <t>Cash flows from operating activities before changes in operating assets and liabilities</t>
  </si>
  <si>
    <t>Net (increase)/decrease in:</t>
  </si>
  <si>
    <t>Net increase/(decrease) in:</t>
  </si>
  <si>
    <t>Net cash provided by/(used in) operating activities</t>
  </si>
  <si>
    <t>Cash flows from investing activities</t>
  </si>
  <si>
    <t>Proceeds from investment securities</t>
  </si>
  <si>
    <t>Purchase of investment securities</t>
  </si>
  <si>
    <t>Purchase of associates</t>
  </si>
  <si>
    <t>Proceeds from sale of loans portfolio</t>
  </si>
  <si>
    <t>Proceeds from disposal of property and equipment</t>
  </si>
  <si>
    <t>Purchase of property and equipment</t>
  </si>
  <si>
    <t>Purchase of intangible assets</t>
  </si>
  <si>
    <t>Net cash provided by/(used in) investing activities</t>
  </si>
  <si>
    <t>Cash flows from financing activities</t>
  </si>
  <si>
    <t>Proceeds from debt issues (net of issue costs)</t>
  </si>
  <si>
    <t>Redemption of debt issues</t>
  </si>
  <si>
    <t>Payments for the principal portion of lease liabilities</t>
  </si>
  <si>
    <t>Issue of loan capital (net of issue costs)</t>
  </si>
  <si>
    <t>Redemption of loan capital</t>
  </si>
  <si>
    <t>Payment for share buyback</t>
  </si>
  <si>
    <t>Purchase of shares relating to share-based payment arrangements</t>
  </si>
  <si>
    <t>Net purchase of treasury shares</t>
  </si>
  <si>
    <t>Payment of dividends</t>
  </si>
  <si>
    <t>Dividends paid to NCI</t>
  </si>
  <si>
    <t>Purchase of shares from NCI</t>
  </si>
  <si>
    <t>Net cash provided by/(used in) financing activities</t>
  </si>
  <si>
    <t>Net increase/(decrease) in cash and balances with central banks</t>
  </si>
  <si>
    <t>Effect of exchange rate changes on cash and balances with central banks</t>
  </si>
  <si>
    <t>Cash and balances with central banks as at beginning of the period</t>
  </si>
  <si>
    <t>Cash and balances with central banks as at end of the period</t>
  </si>
  <si>
    <t>Movement in gross impaired exposures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</si>
</sst>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_(* \(#,##0.00\);_(* &quot;-&quot;??_);_(@_)"/>
    <numFmt numFmtId="165" formatCode="###0;\(###0\);\-"/>
    <numFmt numFmtId="166" formatCode="_(#,##0_);\(#,##0\);\-_);_(@"/>
    <numFmt numFmtId="167" formatCode="_(#,##0.0&quot;%&quot;;\(#,##0.0&quot;%&quot;\);\-_);_(@"/>
    <numFmt numFmtId="168" formatCode="_(#,##0&quot; bps&quot;;\(#,##0&quot; bps&quot;\);\-_);_(@"/>
    <numFmt numFmtId="169" formatCode="[$-C09]dd\-mmm\-yy;@"/>
    <numFmt numFmtId="170" formatCode="_-[$€-2]* #,##0.00_-;\-[$€-2]* #,##0.00_-;_-[$€-2]* &quot;-&quot;??_-"/>
    <numFmt numFmtId="171" formatCode="_(#,##0.0_);\(#,##0.0\);\-_);_(@"/>
    <numFmt numFmtId="172" formatCode="_(#,##0.00&quot;%&quot;;\(#,##0.00&quot;%&quot;\);\-_);_(@"/>
    <numFmt numFmtId="173" formatCode="_(#,##0.00_);\(#,##0.00\);\-_);_(@"/>
    <numFmt numFmtId="174" formatCode="_(#,##0&quot;%&quot;;\(#,##0&quot;%&quot;\);\-_);_(@"/>
    <numFmt numFmtId="175" formatCode="_(#,##0%_);\(#,##0%\);\-_);_(@"/>
    <numFmt numFmtId="176" formatCode="_(* #,##0.0_);_(* \(#,##0.0\);_(* &quot;-&quot;??_);_(@_)"/>
    <numFmt numFmtId="177" formatCode="_(* #,##0_);_(* \(#,##0\);_(* &quot;-&quot;??_);_(@_)"/>
    <numFmt numFmtId="178" formatCode="#,##0;\(#,##0\);\-"/>
  </numFmts>
  <fonts count="26">
    <font>
      <sz val="11"/>
      <color theme="1"/>
      <name val="Calibri"/>
      <family val="2"/>
      <scheme val="minor"/>
    </font>
    <font>
      <sz val="11"/>
      <color indexed="8"/>
      <name val="Calibri"/>
      <family val="2"/>
    </font>
    <font>
      <sz val="8"/>
      <name val="Arial"/>
      <family val="2"/>
    </font>
    <font>
      <sz val="11"/>
      <color indexed="8"/>
      <name val="Calibri"/>
      <family val="2"/>
    </font>
    <font>
      <b/>
      <sz val="8"/>
      <name val="Arial"/>
      <family val="2"/>
    </font>
    <font>
      <b/>
      <sz val="8"/>
      <color indexed="8"/>
      <name val="Arial"/>
      <family val="2"/>
    </font>
    <font>
      <sz val="8"/>
      <color indexed="8"/>
      <name val="Arial"/>
      <family val="2"/>
    </font>
    <font>
      <sz val="10"/>
      <name val="Helv"/>
      <family val="2"/>
    </font>
    <font>
      <sz val="10"/>
      <name val="Arial"/>
      <family val="2"/>
    </font>
    <font>
      <sz val="7.5"/>
      <name val="Lucida Sans"/>
      <family val="2"/>
    </font>
    <font>
      <b/>
      <i/>
      <sz val="9"/>
      <color indexed="40"/>
      <name val="Lucida Sans"/>
      <family val="2"/>
    </font>
    <font>
      <sz val="11"/>
      <color theme="1"/>
      <name val="Calibri"/>
      <family val="2"/>
      <scheme val="minor"/>
    </font>
    <font>
      <u/>
      <sz val="11"/>
      <color theme="10"/>
      <name val="Calibri"/>
      <family val="2"/>
      <scheme val="minor"/>
    </font>
    <font>
      <b/>
      <sz val="11"/>
      <color theme="1"/>
      <name val="Calibri"/>
      <family val="2"/>
      <scheme val="minor"/>
    </font>
    <font>
      <b/>
      <sz val="8"/>
      <color rgb="FFFF0000"/>
      <name val="Arial"/>
      <family val="2"/>
    </font>
    <font>
      <b/>
      <sz val="8"/>
      <color theme="1"/>
      <name val="Arial"/>
      <family val="2"/>
    </font>
    <font>
      <sz val="8"/>
      <color theme="1"/>
      <name val="Arial"/>
      <family val="2"/>
    </font>
    <font>
      <sz val="16"/>
      <color rgb="FFFF0000"/>
      <name val="Arial"/>
      <family val="2"/>
    </font>
    <font>
      <sz val="11"/>
      <color theme="1"/>
      <name val="Arial"/>
      <family val="2"/>
    </font>
    <font>
      <b/>
      <sz val="11"/>
      <color theme="1"/>
      <name val="Arial"/>
      <family val="2"/>
    </font>
    <font>
      <u/>
      <sz val="11"/>
      <color theme="10"/>
      <name val="Arial"/>
      <family val="2"/>
    </font>
    <font>
      <sz val="11"/>
      <color theme="1"/>
      <name val="Segoe UI"/>
      <family val="2"/>
    </font>
    <font>
      <sz val="8"/>
      <color rgb="FFFF0000"/>
      <name val="Arial"/>
      <family val="2"/>
    </font>
    <font>
      <i/>
      <sz val="8"/>
      <color indexed="8"/>
      <name val="Arial"/>
      <family val="2"/>
    </font>
    <font>
      <sz val="11"/>
      <color rgb="FFFF0000"/>
      <name val="Arial"/>
      <family val="2"/>
    </font>
    <font>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ck">
        <color indexed="40"/>
      </left>
      <right/>
      <top/>
      <bottom/>
      <diagonal/>
    </border>
    <border>
      <left/>
      <right/>
      <top/>
      <bottom style="thick">
        <color indexed="4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10"/>
      </bottom>
      <diagonal/>
    </border>
    <border>
      <left/>
      <right/>
      <top/>
      <bottom style="medium">
        <color rgb="FFFF0000"/>
      </bottom>
      <diagonal/>
    </border>
    <border>
      <left/>
      <right/>
      <top style="thin">
        <color indexed="64"/>
      </top>
      <bottom style="medium">
        <color rgb="FFFF0000"/>
      </bottom>
      <diagonal/>
    </border>
    <border>
      <left/>
      <right/>
      <top style="medium">
        <color rgb="FFFF0000"/>
      </top>
      <bottom/>
      <diagonal/>
    </border>
    <border>
      <left/>
      <right/>
      <top/>
      <bottom style="thin">
        <color auto="1"/>
      </bottom>
      <diagonal/>
    </border>
  </borders>
  <cellStyleXfs count="32">
    <xf numFmtId="0" fontId="0" fillId="0" borderId="0"/>
    <xf numFmtId="0" fontId="7" fillId="0" borderId="0"/>
    <xf numFmtId="169" fontId="7" fillId="0" borderId="0"/>
    <xf numFmtId="169" fontId="7" fillId="0" borderId="0"/>
    <xf numFmtId="169" fontId="7" fillId="0" borderId="0"/>
    <xf numFmtId="170" fontId="7" fillId="0" borderId="0"/>
    <xf numFmtId="0" fontId="7" fillId="0" borderId="0"/>
    <xf numFmtId="170" fontId="7" fillId="0" borderId="0"/>
    <xf numFmtId="169" fontId="7" fillId="0" borderId="0"/>
    <xf numFmtId="0" fontId="8" fillId="0" borderId="0" applyNumberFormat="0" applyFill="0" applyBorder="0" applyAlignment="0" applyProtection="0">
      <alignment horizontal="left" wrapText="1"/>
    </xf>
    <xf numFmtId="0" fontId="9" fillId="0" borderId="1"/>
    <xf numFmtId="0" fontId="9" fillId="0" borderId="1"/>
    <xf numFmtId="0" fontId="9" fillId="0" borderId="1"/>
    <xf numFmtId="0" fontId="10" fillId="0" borderId="2"/>
    <xf numFmtId="0" fontId="10" fillId="0" borderId="2"/>
    <xf numFmtId="0" fontId="10" fillId="0" borderId="2"/>
    <xf numFmtId="0" fontId="8" fillId="0" borderId="0">
      <alignment horizontal="left" wrapText="1"/>
    </xf>
    <xf numFmtId="164" fontId="11" fillId="0" borderId="0" applyFont="0" applyFill="0" applyBorder="0" applyAlignment="0" applyProtection="0"/>
    <xf numFmtId="164" fontId="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 fillId="0" borderId="0" applyFont="0" applyFill="0" applyBorder="0" applyAlignment="0" applyProtection="0"/>
    <xf numFmtId="0" fontId="12" fillId="0" borderId="0" applyNumberFormat="0" applyFill="0" applyBorder="0" applyAlignment="0" applyProtection="0"/>
    <xf numFmtId="0" fontId="11" fillId="0" borderId="0"/>
    <xf numFmtId="9" fontId="1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0" fontId="21" fillId="0" borderId="0"/>
  </cellStyleXfs>
  <cellXfs count="447">
    <xf numFmtId="0" fontId="0" fillId="0" borderId="0" xfId="0"/>
    <xf numFmtId="0" fontId="14" fillId="3" borderId="7" xfId="0" applyFont="1" applyFill="1" applyBorder="1" applyAlignment="1">
      <alignment horizontal="left" wrapText="1"/>
    </xf>
    <xf numFmtId="0" fontId="14" fillId="3" borderId="7" xfId="0" applyFont="1" applyFill="1" applyBorder="1" applyAlignment="1">
      <alignment horizontal="right" wrapText="1"/>
    </xf>
    <xf numFmtId="0" fontId="5" fillId="3" borderId="0" xfId="0" applyFont="1" applyFill="1"/>
    <xf numFmtId="0" fontId="6" fillId="3" borderId="0" xfId="0" applyFont="1" applyFill="1"/>
    <xf numFmtId="0" fontId="6" fillId="3" borderId="0" xfId="0" applyFont="1" applyFill="1" applyProtection="1">
      <protection locked="0"/>
    </xf>
    <xf numFmtId="0" fontId="15" fillId="3" borderId="0" xfId="0" applyFont="1" applyFill="1" applyAlignment="1" applyProtection="1">
      <alignment horizontal="right" wrapText="1"/>
      <protection locked="0"/>
    </xf>
    <xf numFmtId="0" fontId="16" fillId="3" borderId="0" xfId="0" applyFont="1" applyFill="1" applyProtection="1">
      <protection locked="0"/>
    </xf>
    <xf numFmtId="166" fontId="6" fillId="3" borderId="0" xfId="0" applyNumberFormat="1" applyFont="1" applyFill="1" applyProtection="1">
      <protection locked="0"/>
    </xf>
    <xf numFmtId="0" fontId="16" fillId="3" borderId="3" xfId="0" applyFont="1" applyFill="1" applyBorder="1" applyProtection="1">
      <protection locked="0"/>
    </xf>
    <xf numFmtId="166" fontId="16" fillId="3" borderId="3" xfId="0" applyNumberFormat="1" applyFont="1" applyFill="1" applyBorder="1" applyProtection="1">
      <protection locked="0"/>
    </xf>
    <xf numFmtId="0" fontId="15" fillId="3" borderId="0" xfId="0" applyFont="1" applyFill="1" applyProtection="1">
      <protection locked="0"/>
    </xf>
    <xf numFmtId="166" fontId="15" fillId="3" borderId="0" xfId="0" applyNumberFormat="1" applyFont="1" applyFill="1" applyProtection="1">
      <protection locked="0"/>
    </xf>
    <xf numFmtId="0" fontId="5" fillId="3" borderId="0" xfId="0" applyFont="1" applyFill="1" applyProtection="1">
      <protection locked="0"/>
    </xf>
    <xf numFmtId="0" fontId="5" fillId="3" borderId="0" xfId="0" applyFont="1" applyFill="1" applyAlignment="1" applyProtection="1">
      <alignment horizontal="left" indent="1"/>
      <protection locked="0"/>
    </xf>
    <xf numFmtId="0" fontId="6" fillId="3" borderId="0" xfId="0" applyFont="1" applyFill="1" applyAlignment="1" applyProtection="1">
      <alignment horizontal="left" indent="2"/>
      <protection locked="0"/>
    </xf>
    <xf numFmtId="0" fontId="6" fillId="3" borderId="0" xfId="0" applyFont="1" applyFill="1" applyAlignment="1" applyProtection="1">
      <alignment horizontal="left" indent="1"/>
      <protection locked="0"/>
    </xf>
    <xf numFmtId="0" fontId="5" fillId="3" borderId="4" xfId="0" applyFont="1" applyFill="1" applyBorder="1" applyAlignment="1" applyProtection="1">
      <alignment horizontal="left" indent="1"/>
      <protection locked="0"/>
    </xf>
    <xf numFmtId="0" fontId="6" fillId="3" borderId="0" xfId="0" applyFont="1" applyFill="1" applyAlignment="1">
      <alignment horizontal="left" indent="1"/>
    </xf>
    <xf numFmtId="49" fontId="5" fillId="2" borderId="0" xfId="0" applyNumberFormat="1" applyFont="1" applyFill="1" applyAlignment="1" applyProtection="1">
      <alignment horizontal="left"/>
      <protection locked="0"/>
    </xf>
    <xf numFmtId="49" fontId="6" fillId="2" borderId="0" xfId="0" applyNumberFormat="1" applyFont="1" applyFill="1" applyAlignment="1" applyProtection="1">
      <alignment horizontal="left" indent="1"/>
      <protection locked="0"/>
    </xf>
    <xf numFmtId="49" fontId="5" fillId="2" borderId="4" xfId="0" applyNumberFormat="1" applyFont="1" applyFill="1" applyBorder="1" applyAlignment="1" applyProtection="1">
      <alignment horizontal="left"/>
      <protection locked="0"/>
    </xf>
    <xf numFmtId="0" fontId="17" fillId="3" borderId="0" xfId="0" applyFont="1" applyFill="1"/>
    <xf numFmtId="0" fontId="18" fillId="3" borderId="0" xfId="0" applyFont="1" applyFill="1"/>
    <xf numFmtId="0" fontId="19" fillId="3" borderId="0" xfId="0" applyFont="1" applyFill="1" applyAlignment="1">
      <alignment horizontal="left"/>
    </xf>
    <xf numFmtId="0" fontId="16" fillId="3" borderId="0" xfId="0" applyFont="1" applyFill="1"/>
    <xf numFmtId="0" fontId="6" fillId="3" borderId="0" xfId="0" applyFont="1" applyFill="1" applyAlignment="1" applyProtection="1">
      <alignment horizontal="left"/>
      <protection locked="0"/>
    </xf>
    <xf numFmtId="167" fontId="4" fillId="3" borderId="0" xfId="0" applyNumberFormat="1" applyFont="1" applyFill="1" applyAlignment="1">
      <alignment horizontal="right"/>
    </xf>
    <xf numFmtId="168" fontId="4" fillId="3" borderId="0" xfId="0" applyNumberFormat="1" applyFont="1" applyFill="1" applyAlignment="1">
      <alignment horizontal="right"/>
    </xf>
    <xf numFmtId="49" fontId="5" fillId="3" borderId="0" xfId="0" applyNumberFormat="1" applyFont="1" applyFill="1" applyProtection="1">
      <protection locked="0"/>
    </xf>
    <xf numFmtId="49" fontId="6" fillId="3" borderId="0" xfId="0" applyNumberFormat="1" applyFont="1" applyFill="1" applyAlignment="1" applyProtection="1">
      <alignment horizontal="left" wrapText="1"/>
      <protection locked="0"/>
    </xf>
    <xf numFmtId="49" fontId="6" fillId="2" borderId="0" xfId="0" applyNumberFormat="1" applyFont="1" applyFill="1" applyAlignment="1" applyProtection="1">
      <alignment horizontal="left"/>
      <protection locked="0"/>
    </xf>
    <xf numFmtId="0" fontId="15" fillId="3" borderId="8" xfId="0" applyFont="1" applyFill="1" applyBorder="1" applyProtection="1">
      <protection locked="0"/>
    </xf>
    <xf numFmtId="166" fontId="15" fillId="3" borderId="8" xfId="0" applyNumberFormat="1" applyFont="1" applyFill="1" applyBorder="1" applyProtection="1">
      <protection locked="0"/>
    </xf>
    <xf numFmtId="0" fontId="14" fillId="3" borderId="7" xfId="0" applyFont="1" applyFill="1" applyBorder="1" applyAlignment="1" applyProtection="1">
      <alignment horizontal="right"/>
      <protection locked="0"/>
    </xf>
    <xf numFmtId="0" fontId="14" fillId="3" borderId="7" xfId="0" applyFont="1" applyFill="1" applyBorder="1" applyAlignment="1" applyProtection="1">
      <alignment horizontal="right" wrapText="1"/>
      <protection locked="0"/>
    </xf>
    <xf numFmtId="0" fontId="13" fillId="3" borderId="7" xfId="0" applyFont="1" applyFill="1" applyBorder="1"/>
    <xf numFmtId="0" fontId="15" fillId="3" borderId="5" xfId="0" applyFont="1" applyFill="1" applyBorder="1" applyProtection="1">
      <protection locked="0"/>
    </xf>
    <xf numFmtId="166" fontId="15" fillId="3" borderId="5" xfId="0" applyNumberFormat="1" applyFont="1" applyFill="1" applyBorder="1" applyProtection="1">
      <protection locked="0"/>
    </xf>
    <xf numFmtId="0" fontId="6" fillId="3" borderId="7" xfId="0" applyFont="1" applyFill="1" applyBorder="1" applyAlignment="1" applyProtection="1">
      <alignment horizontal="left" indent="1"/>
      <protection locked="0"/>
    </xf>
    <xf numFmtId="166" fontId="6" fillId="3" borderId="0" xfId="0" applyNumberFormat="1" applyFont="1" applyFill="1"/>
    <xf numFmtId="168" fontId="6" fillId="3" borderId="0" xfId="18" applyNumberFormat="1" applyFont="1" applyFill="1" applyBorder="1" applyAlignment="1" applyProtection="1">
      <alignment horizontal="right"/>
      <protection locked="0"/>
    </xf>
    <xf numFmtId="166" fontId="5" fillId="3" borderId="0" xfId="0" applyNumberFormat="1" applyFont="1" applyFill="1" applyProtection="1">
      <protection locked="0"/>
    </xf>
    <xf numFmtId="172" fontId="6" fillId="3" borderId="0" xfId="0" applyNumberFormat="1" applyFont="1" applyFill="1" applyProtection="1">
      <protection locked="0"/>
    </xf>
    <xf numFmtId="172" fontId="6" fillId="3" borderId="7" xfId="0" applyNumberFormat="1" applyFont="1" applyFill="1" applyBorder="1" applyProtection="1">
      <protection locked="0"/>
    </xf>
    <xf numFmtId="166" fontId="5" fillId="3" borderId="0" xfId="0" applyNumberFormat="1" applyFont="1" applyFill="1"/>
    <xf numFmtId="166" fontId="5" fillId="3" borderId="0" xfId="0" applyNumberFormat="1" applyFont="1" applyFill="1" applyAlignment="1">
      <alignment horizontal="right"/>
    </xf>
    <xf numFmtId="166" fontId="6" fillId="3" borderId="0" xfId="0" applyNumberFormat="1" applyFont="1" applyFill="1" applyAlignment="1">
      <alignment horizontal="right"/>
    </xf>
    <xf numFmtId="0" fontId="6" fillId="3" borderId="0" xfId="0" applyFont="1" applyFill="1" applyAlignment="1">
      <alignment horizontal="right"/>
    </xf>
    <xf numFmtId="166" fontId="5" fillId="3" borderId="3" xfId="0" applyNumberFormat="1" applyFont="1" applyFill="1" applyBorder="1" applyAlignment="1">
      <alignment horizontal="right"/>
    </xf>
    <xf numFmtId="171" fontId="6" fillId="3" borderId="0" xfId="0" applyNumberFormat="1" applyFont="1" applyFill="1" applyAlignment="1" applyProtection="1">
      <alignment horizontal="right"/>
      <protection locked="0"/>
    </xf>
    <xf numFmtId="166" fontId="5" fillId="3" borderId="4" xfId="0" applyNumberFormat="1" applyFont="1" applyFill="1" applyBorder="1"/>
    <xf numFmtId="166" fontId="16" fillId="3" borderId="0" xfId="0" applyNumberFormat="1" applyFont="1" applyFill="1" applyAlignment="1">
      <alignment horizontal="right"/>
    </xf>
    <xf numFmtId="166" fontId="5" fillId="3" borderId="5" xfId="0" applyNumberFormat="1" applyFont="1" applyFill="1" applyBorder="1"/>
    <xf numFmtId="166" fontId="6" fillId="3" borderId="3" xfId="0" applyNumberFormat="1" applyFont="1" applyFill="1" applyBorder="1" applyProtection="1">
      <protection locked="0"/>
    </xf>
    <xf numFmtId="166" fontId="5" fillId="3" borderId="8" xfId="0" applyNumberFormat="1" applyFont="1" applyFill="1" applyBorder="1" applyProtection="1">
      <protection locked="0"/>
    </xf>
    <xf numFmtId="166" fontId="5" fillId="3" borderId="4" xfId="0" applyNumberFormat="1" applyFont="1" applyFill="1" applyBorder="1" applyProtection="1">
      <protection locked="0"/>
    </xf>
    <xf numFmtId="166" fontId="5" fillId="3" borderId="4" xfId="0" applyNumberFormat="1" applyFont="1" applyFill="1" applyBorder="1" applyAlignment="1" applyProtection="1">
      <alignment horizontal="right"/>
      <protection locked="0"/>
    </xf>
    <xf numFmtId="166" fontId="6" fillId="3" borderId="3" xfId="0" applyNumberFormat="1" applyFont="1" applyFill="1" applyBorder="1" applyAlignment="1" applyProtection="1">
      <alignment horizontal="right"/>
      <protection locked="0"/>
    </xf>
    <xf numFmtId="166" fontId="5" fillId="3" borderId="3" xfId="0" applyNumberFormat="1" applyFont="1" applyFill="1" applyBorder="1" applyProtection="1">
      <protection locked="0"/>
    </xf>
    <xf numFmtId="166" fontId="5" fillId="3" borderId="3" xfId="0" applyNumberFormat="1" applyFont="1" applyFill="1" applyBorder="1" applyAlignment="1" applyProtection="1">
      <alignment horizontal="right"/>
      <protection locked="0"/>
    </xf>
    <xf numFmtId="166" fontId="5" fillId="3" borderId="8" xfId="0" applyNumberFormat="1" applyFont="1" applyFill="1" applyBorder="1" applyAlignment="1" applyProtection="1">
      <alignment horizontal="right"/>
      <protection locked="0"/>
    </xf>
    <xf numFmtId="172" fontId="6" fillId="3" borderId="0" xfId="18" applyNumberFormat="1" applyFont="1" applyFill="1" applyProtection="1">
      <protection locked="0"/>
    </xf>
    <xf numFmtId="166" fontId="6" fillId="3" borderId="3" xfId="0" applyNumberFormat="1" applyFont="1" applyFill="1" applyBorder="1" applyAlignment="1">
      <alignment horizontal="right"/>
    </xf>
    <xf numFmtId="166" fontId="6" fillId="3" borderId="3" xfId="0" applyNumberFormat="1" applyFont="1" applyFill="1" applyBorder="1"/>
    <xf numFmtId="166" fontId="6" fillId="3" borderId="0" xfId="0" applyNumberFormat="1" applyFont="1" applyFill="1" applyAlignment="1" applyProtection="1">
      <alignment horizontal="right"/>
      <protection locked="0"/>
    </xf>
    <xf numFmtId="166" fontId="5" fillId="3" borderId="0" xfId="0" applyNumberFormat="1" applyFont="1" applyFill="1" applyAlignment="1" applyProtection="1">
      <alignment horizontal="right"/>
      <protection locked="0"/>
    </xf>
    <xf numFmtId="174" fontId="5" fillId="3" borderId="8" xfId="0" applyNumberFormat="1" applyFont="1" applyFill="1" applyBorder="1" applyAlignment="1" applyProtection="1">
      <alignment horizontal="right"/>
      <protection locked="0"/>
    </xf>
    <xf numFmtId="168" fontId="5" fillId="3" borderId="8" xfId="18" applyNumberFormat="1" applyFont="1" applyFill="1" applyBorder="1" applyAlignment="1" applyProtection="1">
      <alignment horizontal="right"/>
      <protection locked="0"/>
    </xf>
    <xf numFmtId="171" fontId="5" fillId="3" borderId="4" xfId="0" applyNumberFormat="1" applyFont="1" applyFill="1" applyBorder="1" applyAlignment="1">
      <alignment horizontal="right"/>
    </xf>
    <xf numFmtId="171" fontId="6" fillId="3" borderId="0" xfId="0" applyNumberFormat="1" applyFont="1" applyFill="1" applyProtection="1">
      <protection locked="0"/>
    </xf>
    <xf numFmtId="171" fontId="6" fillId="3" borderId="0" xfId="0" applyNumberFormat="1" applyFont="1" applyFill="1" applyAlignment="1">
      <alignment horizontal="right"/>
    </xf>
    <xf numFmtId="171" fontId="5" fillId="3" borderId="8" xfId="0" applyNumberFormat="1" applyFont="1" applyFill="1" applyBorder="1" applyProtection="1">
      <protection locked="0"/>
    </xf>
    <xf numFmtId="166" fontId="2" fillId="3" borderId="0" xfId="0" applyNumberFormat="1" applyFont="1" applyFill="1" applyProtection="1">
      <protection locked="0"/>
    </xf>
    <xf numFmtId="172" fontId="4" fillId="3" borderId="0" xfId="0" applyNumberFormat="1" applyFont="1" applyFill="1" applyProtection="1">
      <protection locked="0"/>
    </xf>
    <xf numFmtId="172" fontId="4" fillId="3" borderId="4" xfId="0" applyNumberFormat="1" applyFont="1" applyFill="1" applyBorder="1" applyProtection="1">
      <protection locked="0"/>
    </xf>
    <xf numFmtId="173" fontId="5" fillId="3" borderId="5" xfId="0" applyNumberFormat="1" applyFont="1" applyFill="1" applyBorder="1" applyProtection="1">
      <protection locked="0"/>
    </xf>
    <xf numFmtId="166" fontId="2" fillId="3" borderId="0" xfId="0" applyNumberFormat="1" applyFont="1" applyFill="1" applyAlignment="1" applyProtection="1">
      <alignment horizontal="right"/>
      <protection locked="0"/>
    </xf>
    <xf numFmtId="168" fontId="6" fillId="3" borderId="7" xfId="18" applyNumberFormat="1" applyFont="1" applyFill="1" applyBorder="1" applyAlignment="1" applyProtection="1">
      <alignment horizontal="right"/>
      <protection locked="0"/>
    </xf>
    <xf numFmtId="168" fontId="6" fillId="3" borderId="0" xfId="0" applyNumberFormat="1" applyFont="1" applyFill="1" applyAlignment="1" applyProtection="1">
      <alignment horizontal="right"/>
      <protection locked="0"/>
    </xf>
    <xf numFmtId="166" fontId="6" fillId="3" borderId="7" xfId="0" applyNumberFormat="1" applyFont="1" applyFill="1" applyBorder="1" applyAlignment="1" applyProtection="1">
      <alignment horizontal="right"/>
      <protection locked="0"/>
    </xf>
    <xf numFmtId="166" fontId="5" fillId="3" borderId="5" xfId="0" applyNumberFormat="1" applyFont="1" applyFill="1" applyBorder="1" applyProtection="1">
      <protection locked="0"/>
    </xf>
    <xf numFmtId="171" fontId="5" fillId="3" borderId="4" xfId="0" applyNumberFormat="1" applyFont="1" applyFill="1" applyBorder="1" applyProtection="1">
      <protection locked="0"/>
    </xf>
    <xf numFmtId="171" fontId="6" fillId="3" borderId="7" xfId="0" applyNumberFormat="1" applyFont="1" applyFill="1" applyBorder="1" applyProtection="1">
      <protection locked="0"/>
    </xf>
    <xf numFmtId="0" fontId="15" fillId="3" borderId="4" xfId="0" applyFont="1" applyFill="1" applyBorder="1" applyProtection="1">
      <protection locked="0"/>
    </xf>
    <xf numFmtId="166" fontId="15" fillId="3" borderId="4" xfId="0" applyNumberFormat="1" applyFont="1" applyFill="1" applyBorder="1" applyProtection="1">
      <protection locked="0"/>
    </xf>
    <xf numFmtId="0" fontId="18" fillId="3" borderId="0" xfId="0" applyFont="1" applyFill="1" applyAlignment="1">
      <alignment horizontal="right"/>
    </xf>
    <xf numFmtId="0" fontId="14" fillId="3" borderId="7" xfId="0" applyFont="1" applyFill="1" applyBorder="1" applyAlignment="1" applyProtection="1">
      <alignment horizontal="left" wrapText="1"/>
      <protection locked="0"/>
    </xf>
    <xf numFmtId="168" fontId="5" fillId="3" borderId="0" xfId="0" applyNumberFormat="1" applyFont="1" applyFill="1" applyAlignment="1" applyProtection="1">
      <alignment horizontal="right"/>
      <protection locked="0"/>
    </xf>
    <xf numFmtId="166" fontId="6" fillId="4" borderId="0" xfId="0" applyNumberFormat="1" applyFont="1" applyFill="1"/>
    <xf numFmtId="172" fontId="6" fillId="4" borderId="0" xfId="0" applyNumberFormat="1" applyFont="1" applyFill="1" applyAlignment="1">
      <alignment horizontal="right"/>
    </xf>
    <xf numFmtId="166" fontId="6" fillId="4" borderId="0" xfId="0" applyNumberFormat="1" applyFont="1" applyFill="1" applyProtection="1">
      <protection locked="0"/>
    </xf>
    <xf numFmtId="166" fontId="5" fillId="4" borderId="0" xfId="0" applyNumberFormat="1" applyFont="1" applyFill="1" applyProtection="1">
      <protection locked="0"/>
    </xf>
    <xf numFmtId="166" fontId="5" fillId="4" borderId="4" xfId="0" applyNumberFormat="1" applyFont="1" applyFill="1" applyBorder="1" applyProtection="1">
      <protection locked="0"/>
    </xf>
    <xf numFmtId="172" fontId="5" fillId="4" borderId="0" xfId="0" applyNumberFormat="1" applyFont="1" applyFill="1" applyProtection="1">
      <protection locked="0"/>
    </xf>
    <xf numFmtId="172" fontId="6" fillId="4" borderId="0" xfId="0" applyNumberFormat="1" applyFont="1" applyFill="1" applyProtection="1">
      <protection locked="0"/>
    </xf>
    <xf numFmtId="166" fontId="6" fillId="4" borderId="3" xfId="0" applyNumberFormat="1" applyFont="1" applyFill="1" applyBorder="1" applyProtection="1">
      <protection locked="0"/>
    </xf>
    <xf numFmtId="0" fontId="15" fillId="4" borderId="0" xfId="0" applyFont="1" applyFill="1" applyAlignment="1" applyProtection="1">
      <alignment horizontal="right" wrapText="1"/>
      <protection locked="0"/>
    </xf>
    <xf numFmtId="166" fontId="5" fillId="4" borderId="4" xfId="0" applyNumberFormat="1" applyFont="1" applyFill="1" applyBorder="1" applyAlignment="1" applyProtection="1">
      <alignment horizontal="right"/>
      <protection locked="0"/>
    </xf>
    <xf numFmtId="166" fontId="5" fillId="4" borderId="0" xfId="0" applyNumberFormat="1" applyFont="1" applyFill="1"/>
    <xf numFmtId="0" fontId="6" fillId="4" borderId="0" xfId="0" applyFont="1" applyFill="1"/>
    <xf numFmtId="171" fontId="6" fillId="4" borderId="0" xfId="0" applyNumberFormat="1" applyFont="1" applyFill="1" applyAlignment="1" applyProtection="1">
      <alignment horizontal="right"/>
      <protection locked="0"/>
    </xf>
    <xf numFmtId="166" fontId="6" fillId="4" borderId="3" xfId="0" applyNumberFormat="1" applyFont="1" applyFill="1" applyBorder="1"/>
    <xf numFmtId="166" fontId="5" fillId="4" borderId="4" xfId="0" applyNumberFormat="1" applyFont="1" applyFill="1" applyBorder="1"/>
    <xf numFmtId="166" fontId="5" fillId="4" borderId="8" xfId="0" applyNumberFormat="1" applyFont="1" applyFill="1" applyBorder="1"/>
    <xf numFmtId="166" fontId="5" fillId="4" borderId="5" xfId="0" applyNumberFormat="1" applyFont="1" applyFill="1" applyBorder="1"/>
    <xf numFmtId="166" fontId="5" fillId="4" borderId="8" xfId="0" applyNumberFormat="1" applyFont="1" applyFill="1" applyBorder="1" applyProtection="1">
      <protection locked="0"/>
    </xf>
    <xf numFmtId="166" fontId="5" fillId="3" borderId="5" xfId="0" applyNumberFormat="1" applyFont="1" applyFill="1" applyBorder="1" applyAlignment="1">
      <alignment horizontal="right"/>
    </xf>
    <xf numFmtId="166" fontId="5" fillId="4" borderId="3" xfId="0" applyNumberFormat="1" applyFont="1" applyFill="1" applyBorder="1" applyProtection="1">
      <protection locked="0"/>
    </xf>
    <xf numFmtId="0" fontId="6" fillId="4" borderId="0" xfId="0" applyFont="1" applyFill="1" applyProtection="1">
      <protection locked="0"/>
    </xf>
    <xf numFmtId="172" fontId="6" fillId="4" borderId="0" xfId="18" applyNumberFormat="1" applyFont="1" applyFill="1" applyProtection="1">
      <protection locked="0"/>
    </xf>
    <xf numFmtId="172" fontId="6" fillId="4" borderId="0" xfId="18" applyNumberFormat="1" applyFont="1" applyFill="1" applyBorder="1" applyProtection="1">
      <protection locked="0"/>
    </xf>
    <xf numFmtId="172" fontId="5" fillId="4" borderId="4" xfId="18" applyNumberFormat="1" applyFont="1" applyFill="1" applyBorder="1" applyProtection="1">
      <protection locked="0"/>
    </xf>
    <xf numFmtId="166" fontId="6" fillId="4" borderId="0" xfId="0" applyNumberFormat="1" applyFont="1" applyFill="1" applyAlignment="1" applyProtection="1">
      <alignment horizontal="right"/>
      <protection locked="0"/>
    </xf>
    <xf numFmtId="174" fontId="5" fillId="4" borderId="8" xfId="0" applyNumberFormat="1" applyFont="1" applyFill="1" applyBorder="1" applyAlignment="1" applyProtection="1">
      <alignment horizontal="right"/>
      <protection locked="0"/>
    </xf>
    <xf numFmtId="171" fontId="5" fillId="4" borderId="4" xfId="0" applyNumberFormat="1" applyFont="1" applyFill="1" applyBorder="1" applyAlignment="1">
      <alignment horizontal="right"/>
    </xf>
    <xf numFmtId="171" fontId="6" fillId="4" borderId="0" xfId="0" applyNumberFormat="1" applyFont="1" applyFill="1" applyProtection="1">
      <protection locked="0"/>
    </xf>
    <xf numFmtId="171" fontId="6" fillId="4" borderId="0" xfId="0" applyNumberFormat="1" applyFont="1" applyFill="1" applyAlignment="1">
      <alignment horizontal="right"/>
    </xf>
    <xf numFmtId="166" fontId="5" fillId="4" borderId="3" xfId="0" applyNumberFormat="1" applyFont="1" applyFill="1" applyBorder="1" applyAlignment="1" applyProtection="1">
      <alignment horizontal="right"/>
      <protection locked="0"/>
    </xf>
    <xf numFmtId="171" fontId="5" fillId="4" borderId="3" xfId="0" applyNumberFormat="1" applyFont="1" applyFill="1" applyBorder="1" applyAlignment="1">
      <alignment horizontal="right"/>
    </xf>
    <xf numFmtId="171" fontId="5" fillId="4" borderId="8" xfId="0" applyNumberFormat="1" applyFont="1" applyFill="1" applyBorder="1" applyProtection="1">
      <protection locked="0"/>
    </xf>
    <xf numFmtId="166" fontId="6" fillId="4" borderId="7" xfId="0" applyNumberFormat="1" applyFont="1" applyFill="1" applyBorder="1" applyProtection="1">
      <protection locked="0"/>
    </xf>
    <xf numFmtId="173" fontId="6" fillId="4" borderId="7" xfId="18" applyNumberFormat="1" applyFont="1" applyFill="1" applyBorder="1" applyProtection="1">
      <protection locked="0"/>
    </xf>
    <xf numFmtId="166" fontId="2" fillId="4" borderId="0" xfId="0" applyNumberFormat="1" applyFont="1" applyFill="1" applyProtection="1">
      <protection locked="0"/>
    </xf>
    <xf numFmtId="172" fontId="4" fillId="4" borderId="0" xfId="0" applyNumberFormat="1" applyFont="1" applyFill="1" applyProtection="1">
      <protection locked="0"/>
    </xf>
    <xf numFmtId="172" fontId="4" fillId="4" borderId="4" xfId="0" applyNumberFormat="1" applyFont="1" applyFill="1" applyBorder="1" applyProtection="1">
      <protection locked="0"/>
    </xf>
    <xf numFmtId="173" fontId="5" fillId="4" borderId="5" xfId="0" applyNumberFormat="1" applyFont="1" applyFill="1" applyBorder="1" applyProtection="1">
      <protection locked="0"/>
    </xf>
    <xf numFmtId="172" fontId="6" fillId="4" borderId="7" xfId="0" applyNumberFormat="1" applyFont="1" applyFill="1" applyBorder="1" applyProtection="1">
      <protection locked="0"/>
    </xf>
    <xf numFmtId="166" fontId="15" fillId="4" borderId="0" xfId="0" applyNumberFormat="1" applyFont="1" applyFill="1" applyProtection="1">
      <protection locked="0"/>
    </xf>
    <xf numFmtId="166" fontId="16" fillId="4" borderId="3" xfId="0" applyNumberFormat="1" applyFont="1" applyFill="1" applyBorder="1" applyProtection="1">
      <protection locked="0"/>
    </xf>
    <xf numFmtId="166" fontId="15" fillId="4" borderId="4" xfId="0" applyNumberFormat="1" applyFont="1" applyFill="1" applyBorder="1" applyProtection="1">
      <protection locked="0"/>
    </xf>
    <xf numFmtId="166" fontId="15" fillId="4" borderId="5" xfId="0" applyNumberFormat="1" applyFont="1" applyFill="1" applyBorder="1" applyProtection="1">
      <protection locked="0"/>
    </xf>
    <xf numFmtId="166" fontId="6" fillId="4" borderId="3" xfId="0" applyNumberFormat="1" applyFont="1" applyFill="1" applyBorder="1" applyAlignment="1" applyProtection="1">
      <alignment horizontal="right"/>
      <protection locked="0"/>
    </xf>
    <xf numFmtId="166" fontId="5" fillId="4" borderId="0" xfId="0" applyNumberFormat="1" applyFont="1" applyFill="1" applyAlignment="1" applyProtection="1">
      <alignment horizontal="right"/>
      <protection locked="0"/>
    </xf>
    <xf numFmtId="172" fontId="6" fillId="3" borderId="0" xfId="0" applyNumberFormat="1" applyFont="1" applyFill="1" applyAlignment="1">
      <alignment horizontal="right"/>
    </xf>
    <xf numFmtId="171" fontId="6" fillId="4" borderId="3" xfId="0" applyNumberFormat="1" applyFont="1" applyFill="1" applyBorder="1" applyAlignment="1" applyProtection="1">
      <alignment horizontal="right"/>
      <protection locked="0"/>
    </xf>
    <xf numFmtId="171" fontId="5" fillId="4" borderId="4" xfId="0" applyNumberFormat="1" applyFont="1" applyFill="1" applyBorder="1" applyAlignment="1" applyProtection="1">
      <alignment horizontal="right"/>
      <protection locked="0"/>
    </xf>
    <xf numFmtId="172" fontId="6" fillId="4" borderId="5" xfId="18" applyNumberFormat="1" applyFont="1" applyFill="1" applyBorder="1" applyAlignment="1" applyProtection="1">
      <alignment horizontal="right"/>
      <protection locked="0"/>
    </xf>
    <xf numFmtId="172" fontId="6" fillId="4" borderId="0" xfId="0" applyNumberFormat="1" applyFont="1" applyFill="1" applyAlignment="1" applyProtection="1">
      <alignment horizontal="right"/>
      <protection locked="0"/>
    </xf>
    <xf numFmtId="171" fontId="5" fillId="4" borderId="4" xfId="0" applyNumberFormat="1" applyFont="1" applyFill="1" applyBorder="1" applyProtection="1">
      <protection locked="0"/>
    </xf>
    <xf numFmtId="171" fontId="6" fillId="4" borderId="3" xfId="0" applyNumberFormat="1" applyFont="1" applyFill="1" applyBorder="1" applyProtection="1">
      <protection locked="0"/>
    </xf>
    <xf numFmtId="166" fontId="5" fillId="4" borderId="5" xfId="0" applyNumberFormat="1" applyFont="1" applyFill="1" applyBorder="1" applyProtection="1">
      <protection locked="0"/>
    </xf>
    <xf numFmtId="171" fontId="6" fillId="4" borderId="7" xfId="0" applyNumberFormat="1" applyFont="1" applyFill="1" applyBorder="1" applyProtection="1">
      <protection locked="0"/>
    </xf>
    <xf numFmtId="1" fontId="6" fillId="4" borderId="0" xfId="0" applyNumberFormat="1" applyFont="1" applyFill="1"/>
    <xf numFmtId="175" fontId="6" fillId="4" borderId="0" xfId="28" applyNumberFormat="1" applyFont="1" applyFill="1" applyProtection="1">
      <protection locked="0"/>
    </xf>
    <xf numFmtId="175" fontId="6" fillId="3" borderId="0" xfId="28" applyNumberFormat="1" applyFont="1" applyFill="1" applyProtection="1">
      <protection locked="0"/>
    </xf>
    <xf numFmtId="49" fontId="5" fillId="2" borderId="3" xfId="0" applyNumberFormat="1" applyFont="1" applyFill="1" applyBorder="1" applyAlignment="1" applyProtection="1">
      <alignment horizontal="left"/>
      <protection locked="0"/>
    </xf>
    <xf numFmtId="166" fontId="16" fillId="3" borderId="0" xfId="0" applyNumberFormat="1" applyFont="1" applyFill="1" applyProtection="1">
      <protection locked="0"/>
    </xf>
    <xf numFmtId="166" fontId="6" fillId="4" borderId="7" xfId="0" applyNumberFormat="1" applyFont="1" applyFill="1" applyBorder="1" applyAlignment="1" applyProtection="1">
      <alignment horizontal="right"/>
      <protection locked="0"/>
    </xf>
    <xf numFmtId="172" fontId="6" fillId="4" borderId="7" xfId="0" applyNumberFormat="1" applyFont="1" applyFill="1" applyBorder="1" applyAlignment="1" applyProtection="1">
      <alignment horizontal="right"/>
      <protection locked="0"/>
    </xf>
    <xf numFmtId="49" fontId="5" fillId="3" borderId="0" xfId="0" applyNumberFormat="1" applyFont="1" applyFill="1" applyAlignment="1" applyProtection="1">
      <alignment horizontal="left" wrapText="1" indent="1"/>
      <protection locked="0"/>
    </xf>
    <xf numFmtId="49" fontId="6" fillId="3" borderId="0" xfId="0" applyNumberFormat="1" applyFont="1" applyFill="1" applyAlignment="1" applyProtection="1">
      <alignment horizontal="left" wrapText="1" indent="2"/>
      <protection locked="0"/>
    </xf>
    <xf numFmtId="49" fontId="6" fillId="3" borderId="0" xfId="0" applyNumberFormat="1" applyFont="1" applyFill="1" applyAlignment="1" applyProtection="1">
      <alignment horizontal="left" wrapText="1" indent="1"/>
      <protection locked="0"/>
    </xf>
    <xf numFmtId="166" fontId="5" fillId="4" borderId="8" xfId="0" applyNumberFormat="1" applyFont="1" applyFill="1" applyBorder="1" applyAlignment="1" applyProtection="1">
      <alignment horizontal="right"/>
      <protection locked="0"/>
    </xf>
    <xf numFmtId="168" fontId="6" fillId="4" borderId="0" xfId="18" applyNumberFormat="1" applyFont="1" applyFill="1" applyBorder="1" applyProtection="1">
      <protection locked="0"/>
    </xf>
    <xf numFmtId="172" fontId="5" fillId="3" borderId="0" xfId="0" applyNumberFormat="1" applyFont="1" applyFill="1" applyProtection="1">
      <protection locked="0"/>
    </xf>
    <xf numFmtId="0" fontId="5" fillId="3" borderId="0" xfId="0" applyFont="1" applyFill="1" applyAlignment="1" applyProtection="1">
      <alignment horizontal="left"/>
      <protection locked="0"/>
    </xf>
    <xf numFmtId="0" fontId="5" fillId="3" borderId="4" xfId="0" applyFont="1" applyFill="1" applyBorder="1" applyProtection="1">
      <protection locked="0"/>
    </xf>
    <xf numFmtId="0" fontId="5" fillId="3" borderId="4"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5" fillId="3" borderId="3" xfId="0" applyFont="1" applyFill="1" applyBorder="1"/>
    <xf numFmtId="0" fontId="5" fillId="3" borderId="5" xfId="0" applyFont="1" applyFill="1" applyBorder="1"/>
    <xf numFmtId="0" fontId="6" fillId="3" borderId="3" xfId="0" applyFont="1" applyFill="1" applyBorder="1" applyAlignment="1" applyProtection="1">
      <alignment horizontal="left"/>
      <protection locked="0"/>
    </xf>
    <xf numFmtId="0" fontId="6" fillId="3" borderId="3" xfId="0" applyFont="1" applyFill="1" applyBorder="1"/>
    <xf numFmtId="0" fontId="5" fillId="3" borderId="4" xfId="0" applyFont="1" applyFill="1" applyBorder="1"/>
    <xf numFmtId="166" fontId="5" fillId="3" borderId="4" xfId="0" applyNumberFormat="1" applyFont="1" applyFill="1" applyBorder="1" applyAlignment="1">
      <alignment horizontal="right"/>
    </xf>
    <xf numFmtId="49" fontId="6" fillId="3" borderId="0" xfId="0" applyNumberFormat="1" applyFont="1" applyFill="1" applyProtection="1">
      <protection locked="0"/>
    </xf>
    <xf numFmtId="0" fontId="5" fillId="3" borderId="7" xfId="0" applyFont="1" applyFill="1" applyBorder="1" applyProtection="1">
      <protection locked="0"/>
    </xf>
    <xf numFmtId="172" fontId="6" fillId="3" borderId="0" xfId="18" applyNumberFormat="1" applyFont="1" applyFill="1" applyBorder="1" applyProtection="1">
      <protection locked="0"/>
    </xf>
    <xf numFmtId="172" fontId="5" fillId="3" borderId="4" xfId="18" applyNumberFormat="1" applyFont="1" applyFill="1" applyBorder="1" applyProtection="1">
      <protection locked="0"/>
    </xf>
    <xf numFmtId="168" fontId="6" fillId="3" borderId="0" xfId="18" applyNumberFormat="1" applyFont="1" applyFill="1" applyProtection="1">
      <protection locked="0"/>
    </xf>
    <xf numFmtId="168" fontId="6" fillId="3" borderId="0" xfId="18" applyNumberFormat="1" applyFont="1" applyFill="1" applyBorder="1" applyProtection="1">
      <protection locked="0"/>
    </xf>
    <xf numFmtId="49" fontId="4" fillId="3" borderId="0" xfId="0" applyNumberFormat="1" applyFont="1" applyFill="1" applyAlignment="1">
      <alignment horizontal="left" wrapText="1"/>
    </xf>
    <xf numFmtId="0" fontId="6" fillId="3" borderId="3" xfId="0" applyFont="1" applyFill="1" applyBorder="1" applyAlignment="1" applyProtection="1">
      <alignment horizontal="left" indent="1"/>
      <protection locked="0"/>
    </xf>
    <xf numFmtId="0" fontId="6" fillId="3" borderId="3" xfId="0" applyFont="1" applyFill="1" applyBorder="1" applyProtection="1">
      <protection locked="0"/>
    </xf>
    <xf numFmtId="0" fontId="5" fillId="3" borderId="0" xfId="0" applyFont="1" applyFill="1" applyAlignment="1" applyProtection="1">
      <alignment wrapText="1"/>
      <protection locked="0"/>
    </xf>
    <xf numFmtId="0" fontId="5" fillId="3" borderId="5" xfId="0" applyFont="1" applyFill="1" applyBorder="1" applyProtection="1">
      <protection locked="0"/>
    </xf>
    <xf numFmtId="0" fontId="6" fillId="3" borderId="7" xfId="0" applyFont="1" applyFill="1" applyBorder="1" applyProtection="1">
      <protection locked="0"/>
    </xf>
    <xf numFmtId="171" fontId="6" fillId="3" borderId="3" xfId="0" applyNumberFormat="1" applyFont="1" applyFill="1" applyBorder="1" applyProtection="1">
      <protection locked="0"/>
    </xf>
    <xf numFmtId="172" fontId="6" fillId="3" borderId="5" xfId="18" applyNumberFormat="1" applyFont="1" applyFill="1" applyBorder="1" applyAlignment="1" applyProtection="1">
      <alignment horizontal="right"/>
      <protection locked="0"/>
    </xf>
    <xf numFmtId="172" fontId="6" fillId="3" borderId="0" xfId="0" applyNumberFormat="1" applyFont="1" applyFill="1" applyAlignment="1" applyProtection="1">
      <alignment horizontal="right"/>
      <protection locked="0"/>
    </xf>
    <xf numFmtId="172" fontId="6" fillId="3" borderId="7" xfId="0" applyNumberFormat="1" applyFont="1" applyFill="1" applyBorder="1" applyAlignment="1" applyProtection="1">
      <alignment horizontal="right"/>
      <protection locked="0"/>
    </xf>
    <xf numFmtId="0" fontId="5" fillId="3" borderId="8" xfId="0" applyFont="1" applyFill="1" applyBorder="1" applyProtection="1">
      <protection locked="0"/>
    </xf>
    <xf numFmtId="0" fontId="5" fillId="3" borderId="5" xfId="0" applyFont="1" applyFill="1" applyBorder="1" applyAlignment="1" applyProtection="1">
      <alignment horizontal="left"/>
      <protection locked="0"/>
    </xf>
    <xf numFmtId="166" fontId="5" fillId="3" borderId="5" xfId="0" applyNumberFormat="1" applyFont="1" applyFill="1" applyBorder="1" applyAlignment="1" applyProtection="1">
      <alignment horizontal="right"/>
      <protection locked="0"/>
    </xf>
    <xf numFmtId="0" fontId="0" fillId="3" borderId="0" xfId="0" applyFill="1"/>
    <xf numFmtId="0" fontId="12" fillId="3" borderId="9" xfId="24" applyFill="1" applyBorder="1" applyAlignment="1">
      <alignment horizontal="left"/>
    </xf>
    <xf numFmtId="0" fontId="12" fillId="3" borderId="0" xfId="24" applyFill="1" applyBorder="1" applyAlignment="1">
      <alignment horizontal="left"/>
    </xf>
    <xf numFmtId="0" fontId="12" fillId="3" borderId="7" xfId="24" applyFill="1" applyBorder="1" applyAlignment="1">
      <alignment horizontal="left"/>
    </xf>
    <xf numFmtId="0" fontId="0" fillId="3" borderId="7" xfId="0" applyFill="1" applyBorder="1"/>
    <xf numFmtId="0" fontId="0" fillId="3" borderId="0" xfId="0" applyFill="1" applyAlignment="1">
      <alignment horizontal="left"/>
    </xf>
    <xf numFmtId="0" fontId="20" fillId="3" borderId="0" xfId="24" applyFont="1" applyFill="1" applyAlignment="1">
      <alignment horizontal="right"/>
    </xf>
    <xf numFmtId="0" fontId="20" fillId="3" borderId="0" xfId="24" applyFont="1" applyFill="1" applyAlignment="1">
      <alignment horizontal="center"/>
    </xf>
    <xf numFmtId="0" fontId="18" fillId="3" borderId="9" xfId="0" applyFont="1" applyFill="1" applyBorder="1"/>
    <xf numFmtId="10" fontId="18" fillId="3" borderId="0" xfId="26" applyNumberFormat="1" applyFont="1" applyFill="1"/>
    <xf numFmtId="168" fontId="5" fillId="3" borderId="7" xfId="18" applyNumberFormat="1" applyFont="1" applyFill="1" applyBorder="1" applyAlignment="1" applyProtection="1">
      <alignment horizontal="right"/>
      <protection locked="0"/>
    </xf>
    <xf numFmtId="168" fontId="6" fillId="3" borderId="7" xfId="0" applyNumberFormat="1" applyFont="1" applyFill="1" applyBorder="1" applyAlignment="1" applyProtection="1">
      <alignment horizontal="right"/>
      <protection locked="0"/>
    </xf>
    <xf numFmtId="0" fontId="5" fillId="3" borderId="8" xfId="0" applyFont="1" applyFill="1" applyBorder="1"/>
    <xf numFmtId="166" fontId="5" fillId="3" borderId="8" xfId="0" applyNumberFormat="1" applyFont="1" applyFill="1" applyBorder="1" applyAlignment="1">
      <alignment horizontal="right"/>
    </xf>
    <xf numFmtId="166" fontId="5" fillId="3" borderId="8" xfId="0" applyNumberFormat="1" applyFont="1" applyFill="1" applyBorder="1"/>
    <xf numFmtId="171" fontId="6" fillId="4" borderId="7" xfId="0" applyNumberFormat="1" applyFont="1" applyFill="1" applyBorder="1" applyAlignment="1" applyProtection="1">
      <alignment horizontal="right"/>
      <protection locked="0"/>
    </xf>
    <xf numFmtId="171" fontId="6" fillId="3" borderId="7" xfId="0" applyNumberFormat="1" applyFont="1" applyFill="1" applyBorder="1" applyAlignment="1" applyProtection="1">
      <alignment horizontal="right"/>
      <protection locked="0"/>
    </xf>
    <xf numFmtId="49" fontId="5" fillId="3" borderId="8" xfId="0" applyNumberFormat="1" applyFont="1" applyFill="1" applyBorder="1" applyProtection="1">
      <protection locked="0"/>
    </xf>
    <xf numFmtId="171" fontId="5" fillId="4" borderId="8" xfId="0" applyNumberFormat="1" applyFont="1" applyFill="1" applyBorder="1"/>
    <xf numFmtId="171" fontId="5" fillId="3" borderId="8" xfId="0" applyNumberFormat="1" applyFont="1" applyFill="1" applyBorder="1"/>
    <xf numFmtId="0" fontId="17" fillId="3" borderId="0" xfId="0" applyFont="1" applyFill="1" applyAlignment="1">
      <alignment wrapText="1"/>
    </xf>
    <xf numFmtId="0" fontId="18" fillId="3" borderId="0" xfId="0" applyFont="1" applyFill="1" applyAlignment="1">
      <alignment wrapText="1"/>
    </xf>
    <xf numFmtId="0" fontId="12" fillId="3" borderId="0" xfId="24" quotePrefix="1" applyFill="1" applyBorder="1" applyAlignment="1">
      <alignment horizontal="left"/>
    </xf>
    <xf numFmtId="166" fontId="2" fillId="3" borderId="10" xfId="18" applyNumberFormat="1" applyFont="1" applyFill="1" applyBorder="1" applyAlignment="1" applyProtection="1">
      <alignment horizontal="right"/>
    </xf>
    <xf numFmtId="166" fontId="4" fillId="3" borderId="0" xfId="18" applyNumberFormat="1" applyFont="1" applyFill="1" applyBorder="1" applyAlignment="1" applyProtection="1">
      <alignment horizontal="right"/>
    </xf>
    <xf numFmtId="0" fontId="5" fillId="3" borderId="0" xfId="0" applyFont="1" applyFill="1" applyAlignment="1" applyProtection="1">
      <alignment horizontal="right" wrapText="1"/>
      <protection locked="0"/>
    </xf>
    <xf numFmtId="178" fontId="6" fillId="4" borderId="0" xfId="0" applyNumberFormat="1" applyFont="1" applyFill="1"/>
    <xf numFmtId="178" fontId="6" fillId="3" borderId="0" xfId="0" applyNumberFormat="1" applyFont="1" applyFill="1"/>
    <xf numFmtId="178" fontId="5" fillId="4" borderId="0" xfId="0" applyNumberFormat="1" applyFont="1" applyFill="1" applyProtection="1">
      <protection locked="0"/>
    </xf>
    <xf numFmtId="178" fontId="5" fillId="3" borderId="0" xfId="0" applyNumberFormat="1" applyFont="1" applyFill="1"/>
    <xf numFmtId="0" fontId="2" fillId="3" borderId="0" xfId="0" applyFont="1" applyFill="1" applyAlignment="1" applyProtection="1">
      <alignment horizontal="left" indent="1"/>
      <protection locked="0"/>
    </xf>
    <xf numFmtId="178" fontId="6" fillId="4" borderId="0" xfId="0" applyNumberFormat="1" applyFont="1" applyFill="1" applyProtection="1">
      <protection locked="0"/>
    </xf>
    <xf numFmtId="178" fontId="6" fillId="3" borderId="0" xfId="0" applyNumberFormat="1" applyFont="1" applyFill="1" applyProtection="1">
      <protection locked="0"/>
    </xf>
    <xf numFmtId="0" fontId="6" fillId="3" borderId="0" xfId="0" applyFont="1" applyFill="1" applyAlignment="1" applyProtection="1">
      <alignment horizontal="left" indent="3"/>
      <protection locked="0"/>
    </xf>
    <xf numFmtId="178" fontId="5" fillId="4" borderId="4" xfId="0" applyNumberFormat="1" applyFont="1" applyFill="1" applyBorder="1" applyProtection="1">
      <protection locked="0"/>
    </xf>
    <xf numFmtId="178" fontId="5" fillId="3" borderId="4" xfId="0" applyNumberFormat="1" applyFont="1" applyFill="1" applyBorder="1" applyProtection="1">
      <protection locked="0"/>
    </xf>
    <xf numFmtId="49" fontId="5" fillId="3" borderId="0" xfId="0" applyNumberFormat="1" applyFont="1" applyFill="1" applyAlignment="1" applyProtection="1">
      <alignment horizontal="left"/>
      <protection locked="0"/>
    </xf>
    <xf numFmtId="49" fontId="6" fillId="3" borderId="0" xfId="0" applyNumberFormat="1" applyFont="1" applyFill="1" applyAlignment="1" applyProtection="1">
      <alignment horizontal="left"/>
      <protection locked="0"/>
    </xf>
    <xf numFmtId="49" fontId="2" fillId="3" borderId="0" xfId="0" applyNumberFormat="1" applyFont="1" applyFill="1" applyAlignment="1" applyProtection="1">
      <alignment horizontal="left" indent="1"/>
      <protection locked="0"/>
    </xf>
    <xf numFmtId="49" fontId="6" fillId="3" borderId="0" xfId="0" applyNumberFormat="1" applyFont="1" applyFill="1" applyAlignment="1" applyProtection="1">
      <alignment horizontal="left" indent="2"/>
      <protection locked="0"/>
    </xf>
    <xf numFmtId="49" fontId="6" fillId="3" borderId="0" xfId="0" applyNumberFormat="1" applyFont="1" applyFill="1" applyAlignment="1" applyProtection="1">
      <alignment horizontal="left" indent="3"/>
      <protection locked="0"/>
    </xf>
    <xf numFmtId="49" fontId="5" fillId="3" borderId="4" xfId="0" applyNumberFormat="1" applyFont="1" applyFill="1" applyBorder="1" applyProtection="1">
      <protection locked="0"/>
    </xf>
    <xf numFmtId="49" fontId="5" fillId="3" borderId="4" xfId="0" applyNumberFormat="1" applyFont="1" applyFill="1" applyBorder="1" applyAlignment="1" applyProtection="1">
      <alignment horizontal="left"/>
      <protection locked="0"/>
    </xf>
    <xf numFmtId="178" fontId="5" fillId="3" borderId="4" xfId="0" applyNumberFormat="1" applyFont="1" applyFill="1" applyBorder="1"/>
    <xf numFmtId="178" fontId="6" fillId="3" borderId="0" xfId="0" applyNumberFormat="1" applyFont="1" applyFill="1" applyAlignment="1">
      <alignment vertical="center"/>
    </xf>
    <xf numFmtId="0" fontId="5" fillId="3" borderId="10" xfId="0" applyFont="1" applyFill="1" applyBorder="1"/>
    <xf numFmtId="166" fontId="5" fillId="3" borderId="10" xfId="0" applyNumberFormat="1" applyFont="1" applyFill="1" applyBorder="1"/>
    <xf numFmtId="166" fontId="5" fillId="3" borderId="10" xfId="0" applyNumberFormat="1" applyFont="1" applyFill="1" applyBorder="1" applyAlignment="1">
      <alignment horizontal="right"/>
    </xf>
    <xf numFmtId="0" fontId="6" fillId="3" borderId="0" xfId="0" applyFont="1" applyFill="1" applyAlignment="1">
      <alignment horizontal="left"/>
    </xf>
    <xf numFmtId="166" fontId="6" fillId="4" borderId="10" xfId="0" applyNumberFormat="1" applyFont="1" applyFill="1" applyBorder="1"/>
    <xf numFmtId="166" fontId="6" fillId="3" borderId="10" xfId="0" applyNumberFormat="1" applyFont="1" applyFill="1" applyBorder="1"/>
    <xf numFmtId="166" fontId="5" fillId="4" borderId="10" xfId="0" applyNumberFormat="1" applyFont="1" applyFill="1" applyBorder="1"/>
    <xf numFmtId="0" fontId="5" fillId="4" borderId="0" xfId="0" applyFont="1" applyFill="1" applyAlignment="1" applyProtection="1">
      <alignment horizontal="right"/>
      <protection locked="0"/>
    </xf>
    <xf numFmtId="0" fontId="5" fillId="3" borderId="0" xfId="0" applyFont="1" applyFill="1" applyAlignment="1" applyProtection="1">
      <alignment horizontal="right"/>
      <protection locked="0"/>
    </xf>
    <xf numFmtId="0" fontId="2" fillId="3" borderId="0" xfId="0" applyFont="1" applyFill="1" applyAlignment="1" applyProtection="1">
      <alignment horizontal="left"/>
      <protection locked="0"/>
    </xf>
    <xf numFmtId="0" fontId="4" fillId="3" borderId="0" xfId="0" applyFont="1" applyFill="1"/>
    <xf numFmtId="0" fontId="4" fillId="3" borderId="4" xfId="0" applyFont="1" applyFill="1" applyBorder="1"/>
    <xf numFmtId="0" fontId="6" fillId="3" borderId="0" xfId="0" applyFont="1" applyFill="1" applyAlignment="1" applyProtection="1">
      <alignment horizontal="right"/>
      <protection locked="0"/>
    </xf>
    <xf numFmtId="168" fontId="5" fillId="4" borderId="0" xfId="18" applyNumberFormat="1" applyFont="1" applyFill="1" applyProtection="1">
      <protection locked="0"/>
    </xf>
    <xf numFmtId="168" fontId="5" fillId="3" borderId="0" xfId="18" applyNumberFormat="1" applyFont="1" applyFill="1" applyProtection="1">
      <protection locked="0"/>
    </xf>
    <xf numFmtId="168" fontId="5" fillId="3" borderId="0" xfId="18" applyNumberFormat="1" applyFont="1" applyFill="1" applyAlignment="1" applyProtection="1">
      <alignment horizontal="right"/>
      <protection locked="0"/>
    </xf>
    <xf numFmtId="168" fontId="6" fillId="3" borderId="0" xfId="18" applyNumberFormat="1" applyFont="1" applyFill="1" applyAlignment="1" applyProtection="1">
      <alignment horizontal="right"/>
      <protection locked="0"/>
    </xf>
    <xf numFmtId="168" fontId="5" fillId="3" borderId="4" xfId="18" applyNumberFormat="1" applyFont="1" applyFill="1" applyBorder="1" applyAlignment="1" applyProtection="1">
      <alignment horizontal="right"/>
      <protection locked="0"/>
    </xf>
    <xf numFmtId="49" fontId="5" fillId="3" borderId="4" xfId="0" applyNumberFormat="1" applyFont="1" applyFill="1" applyBorder="1" applyAlignment="1" applyProtection="1">
      <alignment horizontal="left" wrapText="1"/>
      <protection locked="0"/>
    </xf>
    <xf numFmtId="49" fontId="5" fillId="3" borderId="0" xfId="0" applyNumberFormat="1" applyFont="1" applyFill="1" applyAlignment="1" applyProtection="1">
      <alignment horizontal="left" wrapText="1"/>
      <protection locked="0"/>
    </xf>
    <xf numFmtId="49" fontId="6" fillId="2" borderId="3" xfId="0" applyNumberFormat="1" applyFont="1" applyFill="1" applyBorder="1" applyAlignment="1" applyProtection="1">
      <alignment horizontal="left"/>
      <protection locked="0"/>
    </xf>
    <xf numFmtId="171" fontId="5" fillId="3" borderId="4" xfId="0" applyNumberFormat="1" applyFont="1" applyFill="1" applyBorder="1" applyAlignment="1" applyProtection="1">
      <alignment horizontal="right"/>
      <protection locked="0"/>
    </xf>
    <xf numFmtId="171" fontId="5" fillId="3" borderId="3" xfId="0" applyNumberFormat="1" applyFont="1" applyFill="1" applyBorder="1" applyAlignment="1" applyProtection="1">
      <alignment horizontal="right"/>
      <protection locked="0"/>
    </xf>
    <xf numFmtId="49" fontId="6" fillId="4" borderId="0" xfId="0" applyNumberFormat="1" applyFont="1" applyFill="1" applyProtection="1">
      <protection locked="0"/>
    </xf>
    <xf numFmtId="166" fontId="6" fillId="2" borderId="0" xfId="0" applyNumberFormat="1" applyFont="1" applyFill="1" applyProtection="1">
      <protection locked="0"/>
    </xf>
    <xf numFmtId="0" fontId="5" fillId="4" borderId="0" xfId="0" applyFont="1" applyFill="1" applyAlignment="1" applyProtection="1">
      <alignment horizontal="right" wrapText="1"/>
      <protection locked="0"/>
    </xf>
    <xf numFmtId="165" fontId="5" fillId="4" borderId="0" xfId="0" applyNumberFormat="1" applyFont="1" applyFill="1" applyAlignment="1" applyProtection="1">
      <alignment horizontal="right" wrapText="1"/>
      <protection locked="0"/>
    </xf>
    <xf numFmtId="166" fontId="5" fillId="4" borderId="5" xfId="0" applyNumberFormat="1" applyFont="1" applyFill="1" applyBorder="1" applyAlignment="1" applyProtection="1">
      <alignment horizontal="right"/>
      <protection locked="0"/>
    </xf>
    <xf numFmtId="171" fontId="6" fillId="3" borderId="3" xfId="0" applyNumberFormat="1" applyFont="1" applyFill="1" applyBorder="1" applyAlignment="1" applyProtection="1">
      <alignment horizontal="right"/>
      <protection locked="0"/>
    </xf>
    <xf numFmtId="166" fontId="16" fillId="4" borderId="0" xfId="0" applyNumberFormat="1" applyFont="1" applyFill="1" applyProtection="1">
      <protection locked="0"/>
    </xf>
    <xf numFmtId="165" fontId="15" fillId="3" borderId="0" xfId="0" applyNumberFormat="1" applyFont="1" applyFill="1" applyAlignment="1" applyProtection="1">
      <alignment horizontal="right" wrapText="1"/>
      <protection locked="0"/>
    </xf>
    <xf numFmtId="49" fontId="22" fillId="3" borderId="0" xfId="0" applyNumberFormat="1" applyFont="1" applyFill="1" applyAlignment="1" applyProtection="1">
      <alignment horizontal="left" vertical="center"/>
      <protection locked="0"/>
    </xf>
    <xf numFmtId="49" fontId="14" fillId="3" borderId="0" xfId="0" applyNumberFormat="1" applyFont="1" applyFill="1" applyAlignment="1" applyProtection="1">
      <alignment horizontal="right" wrapText="1"/>
      <protection locked="0"/>
    </xf>
    <xf numFmtId="176" fontId="14" fillId="3" borderId="0" xfId="17" applyNumberFormat="1" applyFont="1" applyFill="1" applyAlignment="1" applyProtection="1">
      <alignment horizontal="right" wrapText="1"/>
      <protection locked="0"/>
    </xf>
    <xf numFmtId="49" fontId="22" fillId="3" borderId="7" xfId="0" applyNumberFormat="1" applyFont="1" applyFill="1" applyBorder="1" applyAlignment="1" applyProtection="1">
      <alignment horizontal="left" vertical="center"/>
      <protection locked="0"/>
    </xf>
    <xf numFmtId="49" fontId="14" fillId="3" borderId="7" xfId="0" applyNumberFormat="1" applyFont="1" applyFill="1" applyBorder="1" applyAlignment="1" applyProtection="1">
      <alignment horizontal="right"/>
      <protection locked="0"/>
    </xf>
    <xf numFmtId="176" fontId="14" fillId="3" borderId="7" xfId="17" applyNumberFormat="1" applyFont="1" applyFill="1" applyBorder="1" applyAlignment="1" applyProtection="1">
      <alignment horizontal="right"/>
      <protection locked="0"/>
    </xf>
    <xf numFmtId="175" fontId="6" fillId="4" borderId="7" xfId="28" applyNumberFormat="1" applyFont="1" applyFill="1" applyBorder="1" applyProtection="1">
      <protection locked="0"/>
    </xf>
    <xf numFmtId="175" fontId="6" fillId="3" borderId="7" xfId="28" applyNumberFormat="1" applyFont="1" applyFill="1" applyBorder="1" applyProtection="1">
      <protection locked="0"/>
    </xf>
    <xf numFmtId="168" fontId="5" fillId="4" borderId="7" xfId="18" applyNumberFormat="1" applyFont="1" applyFill="1" applyBorder="1" applyProtection="1">
      <protection locked="0"/>
    </xf>
    <xf numFmtId="168" fontId="5" fillId="3" borderId="7" xfId="18" applyNumberFormat="1" applyFont="1" applyFill="1" applyBorder="1" applyProtection="1">
      <protection locked="0"/>
    </xf>
    <xf numFmtId="176" fontId="6" fillId="4" borderId="7" xfId="17" applyNumberFormat="1" applyFont="1" applyFill="1" applyBorder="1" applyProtection="1">
      <protection locked="0"/>
    </xf>
    <xf numFmtId="176" fontId="6" fillId="3" borderId="7" xfId="17" applyNumberFormat="1" applyFont="1" applyFill="1" applyBorder="1" applyProtection="1">
      <protection locked="0"/>
    </xf>
    <xf numFmtId="49" fontId="5" fillId="3" borderId="8" xfId="0" applyNumberFormat="1" applyFont="1" applyFill="1" applyBorder="1" applyAlignment="1" applyProtection="1">
      <alignment horizontal="left" wrapText="1"/>
      <protection locked="0"/>
    </xf>
    <xf numFmtId="49" fontId="6" fillId="3" borderId="7" xfId="0" applyNumberFormat="1" applyFont="1" applyFill="1" applyBorder="1" applyAlignment="1" applyProtection="1">
      <alignment horizontal="left"/>
      <protection locked="0"/>
    </xf>
    <xf numFmtId="166" fontId="6" fillId="2" borderId="7" xfId="0" applyNumberFormat="1" applyFont="1" applyFill="1" applyBorder="1" applyProtection="1">
      <protection locked="0"/>
    </xf>
    <xf numFmtId="173" fontId="6" fillId="0" borderId="7" xfId="18" applyNumberFormat="1" applyFont="1" applyFill="1" applyBorder="1" applyProtection="1">
      <protection locked="0"/>
    </xf>
    <xf numFmtId="0" fontId="19" fillId="3" borderId="0" xfId="0" applyFont="1" applyFill="1" applyAlignment="1">
      <alignment horizontal="left" wrapText="1"/>
    </xf>
    <xf numFmtId="0" fontId="14" fillId="3" borderId="7" xfId="0" applyFont="1" applyFill="1" applyBorder="1" applyAlignment="1" applyProtection="1">
      <alignment wrapText="1"/>
      <protection locked="0"/>
    </xf>
    <xf numFmtId="172" fontId="6" fillId="4" borderId="7" xfId="0" applyNumberFormat="1" applyFont="1" applyFill="1" applyBorder="1" applyAlignment="1">
      <alignment horizontal="right"/>
    </xf>
    <xf numFmtId="172" fontId="6" fillId="3" borderId="7" xfId="0" applyNumberFormat="1" applyFont="1" applyFill="1" applyBorder="1" applyAlignment="1">
      <alignment horizontal="right"/>
    </xf>
    <xf numFmtId="168" fontId="6" fillId="3" borderId="5" xfId="18" applyNumberFormat="1" applyFont="1" applyFill="1" applyBorder="1" applyAlignment="1" applyProtection="1">
      <alignment horizontal="right"/>
      <protection locked="0"/>
    </xf>
    <xf numFmtId="168" fontId="6" fillId="3" borderId="4" xfId="18" applyNumberFormat="1" applyFont="1" applyFill="1" applyBorder="1" applyAlignment="1" applyProtection="1">
      <alignment horizontal="right"/>
      <protection locked="0"/>
    </xf>
    <xf numFmtId="173" fontId="5" fillId="3" borderId="0" xfId="0" applyNumberFormat="1" applyFont="1" applyFill="1" applyAlignment="1" applyProtection="1">
      <alignment horizontal="right"/>
      <protection locked="0"/>
    </xf>
    <xf numFmtId="0" fontId="15" fillId="3" borderId="0" xfId="0" applyFont="1" applyFill="1"/>
    <xf numFmtId="0" fontId="16" fillId="3" borderId="3" xfId="0" applyFont="1" applyFill="1" applyBorder="1"/>
    <xf numFmtId="177" fontId="6" fillId="3" borderId="0" xfId="18" applyNumberFormat="1" applyFont="1" applyFill="1" applyProtection="1">
      <protection locked="0"/>
    </xf>
    <xf numFmtId="0" fontId="14" fillId="3" borderId="0" xfId="0" applyFont="1" applyFill="1" applyProtection="1">
      <protection locked="0"/>
    </xf>
    <xf numFmtId="0" fontId="20" fillId="3" borderId="0" xfId="24" applyFont="1" applyFill="1" applyAlignment="1" applyProtection="1">
      <alignment horizontal="right"/>
    </xf>
    <xf numFmtId="49" fontId="14" fillId="3" borderId="7" xfId="0" applyNumberFormat="1" applyFont="1" applyFill="1" applyBorder="1" applyAlignment="1" applyProtection="1">
      <alignment horizontal="center"/>
      <protection locked="0"/>
    </xf>
    <xf numFmtId="49" fontId="2" fillId="3" borderId="0" xfId="0" applyNumberFormat="1" applyFont="1" applyFill="1" applyAlignment="1">
      <alignment horizontal="left" vertical="center" wrapText="1"/>
    </xf>
    <xf numFmtId="49" fontId="2" fillId="3" borderId="10" xfId="0" applyNumberFormat="1" applyFont="1" applyFill="1" applyBorder="1" applyAlignment="1">
      <alignment horizontal="left" vertical="center" wrapText="1"/>
    </xf>
    <xf numFmtId="49" fontId="4" fillId="3" borderId="0" xfId="0" applyNumberFormat="1" applyFont="1" applyFill="1" applyAlignment="1">
      <alignment horizontal="left" vertical="center" wrapText="1"/>
    </xf>
    <xf numFmtId="49" fontId="4" fillId="3" borderId="4" xfId="0" applyNumberFormat="1" applyFont="1" applyFill="1" applyBorder="1" applyAlignment="1">
      <alignment horizontal="left" wrapText="1"/>
    </xf>
    <xf numFmtId="49" fontId="4" fillId="3" borderId="7" xfId="0" applyNumberFormat="1" applyFont="1" applyFill="1" applyBorder="1" applyAlignment="1">
      <alignment horizontal="left" wrapText="1"/>
    </xf>
    <xf numFmtId="172" fontId="4" fillId="4" borderId="7" xfId="0" applyNumberFormat="1" applyFont="1" applyFill="1" applyBorder="1" applyAlignment="1">
      <alignment horizontal="right"/>
    </xf>
    <xf numFmtId="172" fontId="4" fillId="3" borderId="7" xfId="0" applyNumberFormat="1" applyFont="1" applyFill="1" applyBorder="1" applyAlignment="1">
      <alignment horizontal="right"/>
    </xf>
    <xf numFmtId="168" fontId="4" fillId="3" borderId="7" xfId="0" applyNumberFormat="1" applyFont="1" applyFill="1" applyBorder="1" applyAlignment="1">
      <alignment horizontal="right"/>
    </xf>
    <xf numFmtId="166" fontId="4" fillId="4" borderId="0" xfId="0" applyNumberFormat="1" applyFont="1" applyFill="1"/>
    <xf numFmtId="166" fontId="4" fillId="3" borderId="0" xfId="0" applyNumberFormat="1" applyFont="1" applyFill="1"/>
    <xf numFmtId="166" fontId="4" fillId="3" borderId="0" xfId="0" applyNumberFormat="1" applyFont="1" applyFill="1" applyAlignment="1">
      <alignment horizontal="right"/>
    </xf>
    <xf numFmtId="166" fontId="2" fillId="4" borderId="10" xfId="0" applyNumberFormat="1" applyFont="1" applyFill="1" applyBorder="1"/>
    <xf numFmtId="166" fontId="5" fillId="4" borderId="0" xfId="0" applyNumberFormat="1" applyFont="1" applyFill="1" applyAlignment="1">
      <alignment vertical="center"/>
    </xf>
    <xf numFmtId="166" fontId="5" fillId="3" borderId="0" xfId="0" applyNumberFormat="1" applyFont="1" applyFill="1" applyAlignment="1">
      <alignment vertical="center"/>
    </xf>
    <xf numFmtId="166" fontId="6" fillId="4" borderId="10" xfId="0" applyNumberFormat="1" applyFont="1" applyFill="1" applyBorder="1" applyAlignment="1">
      <alignment vertical="center"/>
    </xf>
    <xf numFmtId="166" fontId="6" fillId="3" borderId="10" xfId="0" applyNumberFormat="1" applyFont="1" applyFill="1" applyBorder="1" applyAlignment="1">
      <alignment vertical="center"/>
    </xf>
    <xf numFmtId="167" fontId="4" fillId="4" borderId="0" xfId="0" applyNumberFormat="1" applyFont="1" applyFill="1" applyAlignment="1">
      <alignment horizontal="right"/>
    </xf>
    <xf numFmtId="49" fontId="2" fillId="3" borderId="0" xfId="0" applyNumberFormat="1" applyFont="1" applyFill="1" applyAlignment="1">
      <alignment horizontal="left" vertical="center" wrapText="1" indent="1"/>
    </xf>
    <xf numFmtId="49" fontId="2" fillId="3" borderId="10" xfId="0" applyNumberFormat="1" applyFont="1" applyFill="1" applyBorder="1" applyAlignment="1">
      <alignment horizontal="left" vertical="center" wrapText="1" indent="1"/>
    </xf>
    <xf numFmtId="173" fontId="6" fillId="4" borderId="0" xfId="0" applyNumberFormat="1" applyFont="1" applyFill="1"/>
    <xf numFmtId="173" fontId="6" fillId="3" borderId="0" xfId="0" applyNumberFormat="1" applyFont="1" applyFill="1"/>
    <xf numFmtId="172" fontId="2" fillId="3" borderId="0" xfId="0" applyNumberFormat="1" applyFont="1" applyFill="1" applyAlignment="1">
      <alignment horizontal="right"/>
    </xf>
    <xf numFmtId="171" fontId="6" fillId="4" borderId="0" xfId="0" applyNumberFormat="1" applyFont="1" applyFill="1"/>
    <xf numFmtId="171" fontId="6" fillId="3" borderId="0" xfId="0" applyNumberFormat="1" applyFont="1" applyFill="1"/>
    <xf numFmtId="174" fontId="6" fillId="4" borderId="0" xfId="0" applyNumberFormat="1" applyFont="1" applyFill="1" applyAlignment="1">
      <alignment horizontal="right"/>
    </xf>
    <xf numFmtId="174" fontId="6" fillId="3" borderId="0" xfId="0" applyNumberFormat="1" applyFont="1" applyFill="1"/>
    <xf numFmtId="172" fontId="6" fillId="3" borderId="0" xfId="0" applyNumberFormat="1" applyFont="1" applyFill="1"/>
    <xf numFmtId="167" fontId="6" fillId="4" borderId="0" xfId="0" applyNumberFormat="1" applyFont="1" applyFill="1" applyAlignment="1">
      <alignment horizontal="right"/>
    </xf>
    <xf numFmtId="167" fontId="6" fillId="3" borderId="0" xfId="0" applyNumberFormat="1" applyFont="1" applyFill="1"/>
    <xf numFmtId="167" fontId="6" fillId="3" borderId="0" xfId="0" applyNumberFormat="1" applyFont="1" applyFill="1" applyAlignment="1">
      <alignment horizontal="right"/>
    </xf>
    <xf numFmtId="168" fontId="6" fillId="4" borderId="0" xfId="0" applyNumberFormat="1" applyFont="1" applyFill="1"/>
    <xf numFmtId="168" fontId="6" fillId="3" borderId="0" xfId="0" applyNumberFormat="1" applyFont="1" applyFill="1"/>
    <xf numFmtId="168" fontId="6" fillId="4" borderId="0" xfId="0" applyNumberFormat="1" applyFont="1" applyFill="1" applyAlignment="1">
      <alignment horizontal="right"/>
    </xf>
    <xf numFmtId="0" fontId="6" fillId="3" borderId="7" xfId="0" applyFont="1" applyFill="1" applyBorder="1"/>
    <xf numFmtId="166" fontId="6" fillId="4" borderId="7" xfId="0" applyNumberFormat="1" applyFont="1" applyFill="1" applyBorder="1"/>
    <xf numFmtId="49" fontId="4" fillId="3" borderId="8" xfId="0" applyNumberFormat="1" applyFont="1" applyFill="1" applyBorder="1" applyAlignment="1">
      <alignment horizontal="left" wrapText="1"/>
    </xf>
    <xf numFmtId="166" fontId="2" fillId="3" borderId="0" xfId="0" applyNumberFormat="1" applyFont="1" applyFill="1" applyAlignment="1" applyProtection="1">
      <alignment horizontal="right" vertical="center"/>
      <protection locked="0"/>
    </xf>
    <xf numFmtId="173" fontId="6" fillId="4" borderId="0" xfId="0" applyNumberFormat="1" applyFont="1" applyFill="1" applyProtection="1">
      <protection locked="0"/>
    </xf>
    <xf numFmtId="173" fontId="6" fillId="3" borderId="0" xfId="0" applyNumberFormat="1" applyFont="1" applyFill="1" applyProtection="1">
      <protection locked="0"/>
    </xf>
    <xf numFmtId="172" fontId="2" fillId="4" borderId="0" xfId="28" applyNumberFormat="1" applyFont="1" applyFill="1" applyBorder="1" applyAlignment="1">
      <alignment horizontal="right"/>
    </xf>
    <xf numFmtId="166" fontId="6" fillId="3" borderId="7" xfId="0" applyNumberFormat="1" applyFont="1" applyFill="1" applyBorder="1" applyProtection="1">
      <protection locked="0"/>
    </xf>
    <xf numFmtId="166" fontId="4" fillId="4" borderId="0" xfId="0" applyNumberFormat="1" applyFont="1" applyFill="1" applyProtection="1">
      <protection locked="0"/>
    </xf>
    <xf numFmtId="166" fontId="4" fillId="4" borderId="4" xfId="0" applyNumberFormat="1" applyFont="1" applyFill="1" applyBorder="1" applyProtection="1">
      <protection locked="0"/>
    </xf>
    <xf numFmtId="166" fontId="2" fillId="3" borderId="10" xfId="0" applyNumberFormat="1" applyFont="1" applyFill="1" applyBorder="1" applyAlignment="1" applyProtection="1">
      <alignment horizontal="right"/>
      <protection locked="0"/>
    </xf>
    <xf numFmtId="166" fontId="4" fillId="3" borderId="0" xfId="0" applyNumberFormat="1" applyFont="1" applyFill="1" applyProtection="1">
      <protection locked="0"/>
    </xf>
    <xf numFmtId="166" fontId="4" fillId="3" borderId="0" xfId="0" applyNumberFormat="1" applyFont="1" applyFill="1" applyAlignment="1" applyProtection="1">
      <alignment horizontal="right"/>
      <protection locked="0"/>
    </xf>
    <xf numFmtId="166" fontId="4" fillId="3" borderId="4" xfId="0" applyNumberFormat="1" applyFont="1" applyFill="1" applyBorder="1" applyProtection="1">
      <protection locked="0"/>
    </xf>
    <xf numFmtId="166" fontId="4" fillId="3" borderId="4" xfId="0" applyNumberFormat="1" applyFont="1" applyFill="1" applyBorder="1" applyAlignment="1" applyProtection="1">
      <alignment horizontal="right"/>
      <protection locked="0"/>
    </xf>
    <xf numFmtId="49" fontId="14" fillId="3" borderId="7" xfId="0" applyNumberFormat="1" applyFont="1" applyFill="1" applyBorder="1" applyAlignment="1">
      <alignment horizontal="left" wrapText="1"/>
    </xf>
    <xf numFmtId="49" fontId="14" fillId="3" borderId="7" xfId="0" applyNumberFormat="1" applyFont="1" applyFill="1" applyBorder="1" applyAlignment="1" applyProtection="1">
      <alignment horizontal="right" wrapText="1"/>
      <protection locked="0"/>
    </xf>
    <xf numFmtId="166" fontId="2" fillId="4" borderId="0" xfId="19" applyNumberFormat="1" applyFont="1" applyFill="1" applyAlignment="1" applyProtection="1">
      <alignment horizontal="right"/>
      <protection locked="0"/>
    </xf>
    <xf numFmtId="166" fontId="2" fillId="3" borderId="0" xfId="19" applyNumberFormat="1" applyFont="1" applyFill="1" applyAlignment="1" applyProtection="1">
      <alignment horizontal="right"/>
      <protection locked="0"/>
    </xf>
    <xf numFmtId="166" fontId="2" fillId="4" borderId="10" xfId="19" applyNumberFormat="1" applyFont="1" applyFill="1" applyBorder="1" applyAlignment="1" applyProtection="1">
      <alignment horizontal="right"/>
      <protection locked="0"/>
    </xf>
    <xf numFmtId="166" fontId="2" fillId="3" borderId="10" xfId="19" applyNumberFormat="1" applyFont="1" applyFill="1" applyBorder="1" applyAlignment="1" applyProtection="1">
      <alignment horizontal="right"/>
      <protection locked="0"/>
    </xf>
    <xf numFmtId="166" fontId="4" fillId="4" borderId="0" xfId="19" applyNumberFormat="1" applyFont="1" applyFill="1" applyAlignment="1" applyProtection="1">
      <alignment horizontal="right"/>
      <protection locked="0"/>
    </xf>
    <xf numFmtId="166" fontId="4" fillId="3" borderId="0" xfId="19" applyNumberFormat="1" applyFont="1" applyFill="1"/>
    <xf numFmtId="166" fontId="4" fillId="3" borderId="0" xfId="19" applyNumberFormat="1" applyFont="1" applyFill="1" applyAlignment="1">
      <alignment horizontal="right"/>
    </xf>
    <xf numFmtId="166" fontId="2" fillId="3" borderId="10" xfId="19" applyNumberFormat="1" applyFont="1" applyFill="1" applyBorder="1"/>
    <xf numFmtId="166" fontId="2" fillId="3" borderId="10" xfId="19" applyNumberFormat="1" applyFont="1" applyFill="1" applyBorder="1" applyAlignment="1" applyProtection="1">
      <alignment horizontal="right"/>
    </xf>
    <xf numFmtId="166" fontId="4" fillId="3" borderId="0" xfId="19" applyNumberFormat="1" applyFont="1" applyFill="1" applyBorder="1" applyAlignment="1" applyProtection="1">
      <alignment horizontal="right"/>
    </xf>
    <xf numFmtId="166" fontId="4" fillId="4" borderId="4" xfId="19" applyNumberFormat="1" applyFont="1" applyFill="1" applyBorder="1" applyAlignment="1">
      <alignment horizontal="right"/>
    </xf>
    <xf numFmtId="166" fontId="4" fillId="3" borderId="4" xfId="19" applyNumberFormat="1" applyFont="1" applyFill="1" applyBorder="1" applyAlignment="1">
      <alignment horizontal="right"/>
    </xf>
    <xf numFmtId="166" fontId="2" fillId="4" borderId="0" xfId="0" applyNumberFormat="1" applyFont="1" applyFill="1" applyAlignment="1" applyProtection="1">
      <alignment horizontal="right"/>
      <protection locked="0"/>
    </xf>
    <xf numFmtId="166" fontId="2" fillId="4" borderId="10" xfId="0" applyNumberFormat="1" applyFont="1" applyFill="1" applyBorder="1" applyAlignment="1" applyProtection="1">
      <alignment horizontal="right"/>
      <protection locked="0"/>
    </xf>
    <xf numFmtId="164" fontId="4" fillId="3" borderId="0" xfId="19" applyFont="1" applyFill="1" applyBorder="1" applyAlignment="1">
      <alignment horizontal="right"/>
    </xf>
    <xf numFmtId="166" fontId="4" fillId="4" borderId="8" xfId="19" applyNumberFormat="1" applyFont="1" applyFill="1" applyBorder="1" applyAlignment="1">
      <alignment horizontal="right"/>
    </xf>
    <xf numFmtId="166" fontId="4" fillId="3" borderId="8" xfId="19" applyNumberFormat="1" applyFont="1" applyFill="1" applyBorder="1" applyAlignment="1">
      <alignment horizontal="right"/>
    </xf>
    <xf numFmtId="0" fontId="6" fillId="3" borderId="0" xfId="0" quotePrefix="1" applyFont="1" applyFill="1" applyAlignment="1" applyProtection="1">
      <alignment horizontal="left"/>
      <protection locked="0"/>
    </xf>
    <xf numFmtId="0" fontId="15" fillId="4" borderId="0" xfId="0" applyFont="1" applyFill="1" applyAlignment="1" applyProtection="1">
      <alignment horizontal="right"/>
      <protection locked="0"/>
    </xf>
    <xf numFmtId="0" fontId="16" fillId="3" borderId="10" xfId="0" applyFont="1" applyFill="1" applyBorder="1" applyProtection="1">
      <protection locked="0"/>
    </xf>
    <xf numFmtId="166" fontId="16" fillId="4" borderId="10" xfId="0" applyNumberFormat="1" applyFont="1" applyFill="1" applyBorder="1" applyProtection="1">
      <protection locked="0"/>
    </xf>
    <xf numFmtId="0" fontId="15" fillId="3" borderId="0" xfId="0" applyFont="1" applyFill="1" applyAlignment="1" applyProtection="1">
      <alignment horizontal="right"/>
      <protection locked="0"/>
    </xf>
    <xf numFmtId="166" fontId="16" fillId="3" borderId="10" xfId="0" applyNumberFormat="1" applyFont="1" applyFill="1" applyBorder="1" applyProtection="1">
      <protection locked="0"/>
    </xf>
    <xf numFmtId="0" fontId="6" fillId="3" borderId="7" xfId="0" applyFont="1" applyFill="1" applyBorder="1" applyAlignment="1" applyProtection="1">
      <alignment horizontal="left" indent="2"/>
      <protection locked="0"/>
    </xf>
    <xf numFmtId="49" fontId="6" fillId="3" borderId="0" xfId="0" applyNumberFormat="1" applyFont="1" applyFill="1" applyAlignment="1" applyProtection="1">
      <alignment horizontal="left" vertical="center"/>
      <protection locked="0"/>
    </xf>
    <xf numFmtId="176" fontId="6" fillId="4" borderId="0" xfId="19" applyNumberFormat="1" applyFont="1" applyFill="1"/>
    <xf numFmtId="176" fontId="6" fillId="3" borderId="0" xfId="19" applyNumberFormat="1" applyFont="1" applyFill="1"/>
    <xf numFmtId="176" fontId="5" fillId="4" borderId="0" xfId="19" applyNumberFormat="1" applyFont="1" applyFill="1" applyProtection="1">
      <protection locked="0"/>
    </xf>
    <xf numFmtId="176" fontId="5" fillId="3" borderId="0" xfId="19" applyNumberFormat="1" applyFont="1" applyFill="1" applyProtection="1">
      <protection locked="0"/>
    </xf>
    <xf numFmtId="176" fontId="6" fillId="4" borderId="0" xfId="19" applyNumberFormat="1" applyFont="1" applyFill="1" applyProtection="1">
      <protection locked="0"/>
    </xf>
    <xf numFmtId="176" fontId="6" fillId="3" borderId="0" xfId="19" applyNumberFormat="1" applyFont="1" applyFill="1" applyProtection="1">
      <protection locked="0"/>
    </xf>
    <xf numFmtId="176" fontId="5" fillId="4" borderId="4" xfId="19" applyNumberFormat="1" applyFont="1" applyFill="1" applyBorder="1" applyProtection="1">
      <protection locked="0"/>
    </xf>
    <xf numFmtId="176" fontId="5" fillId="3" borderId="4" xfId="19" applyNumberFormat="1" applyFont="1" applyFill="1" applyBorder="1" applyProtection="1">
      <protection locked="0"/>
    </xf>
    <xf numFmtId="176" fontId="6" fillId="4" borderId="0" xfId="19" applyNumberFormat="1" applyFont="1" applyFill="1" applyAlignment="1" applyProtection="1">
      <alignment vertical="center"/>
      <protection locked="0"/>
    </xf>
    <xf numFmtId="176" fontId="6" fillId="3" borderId="0" xfId="19" applyNumberFormat="1" applyFont="1" applyFill="1" applyAlignment="1" applyProtection="1">
      <alignment vertical="center"/>
      <protection locked="0"/>
    </xf>
    <xf numFmtId="176" fontId="5" fillId="4" borderId="4" xfId="19" applyNumberFormat="1" applyFont="1" applyFill="1" applyBorder="1" applyAlignment="1" applyProtection="1">
      <alignment vertical="center"/>
      <protection locked="0"/>
    </xf>
    <xf numFmtId="176" fontId="5" fillId="3" borderId="4" xfId="19" applyNumberFormat="1" applyFont="1" applyFill="1" applyBorder="1"/>
    <xf numFmtId="0" fontId="14" fillId="3" borderId="0" xfId="0" applyFont="1" applyFill="1"/>
    <xf numFmtId="0" fontId="14" fillId="3" borderId="0" xfId="0" applyFont="1" applyFill="1" applyAlignment="1">
      <alignment horizontal="right"/>
    </xf>
    <xf numFmtId="0" fontId="14" fillId="3" borderId="7" xfId="0" applyFont="1" applyFill="1" applyBorder="1"/>
    <xf numFmtId="49" fontId="5" fillId="3" borderId="8" xfId="0" applyNumberFormat="1" applyFont="1" applyFill="1" applyBorder="1" applyAlignment="1" applyProtection="1">
      <alignment horizontal="left"/>
      <protection locked="0"/>
    </xf>
    <xf numFmtId="0" fontId="14" fillId="3" borderId="0" xfId="0" applyFont="1" applyFill="1" applyAlignment="1" applyProtection="1">
      <alignment horizontal="right"/>
      <protection locked="0"/>
    </xf>
    <xf numFmtId="0" fontId="14" fillId="3" borderId="0" xfId="0" applyFont="1" applyFill="1" applyAlignment="1">
      <alignment horizontal="right" wrapText="1"/>
    </xf>
    <xf numFmtId="0" fontId="23" fillId="3" borderId="0" xfId="0" applyFont="1" applyFill="1" applyAlignment="1" applyProtection="1">
      <alignment horizontal="left" indent="1"/>
      <protection locked="0"/>
    </xf>
    <xf numFmtId="166" fontId="23" fillId="4" borderId="0" xfId="0" applyNumberFormat="1" applyFont="1" applyFill="1" applyProtection="1">
      <protection locked="0"/>
    </xf>
    <xf numFmtId="166" fontId="23" fillId="3" borderId="0" xfId="0" applyNumberFormat="1" applyFont="1" applyFill="1" applyProtection="1">
      <protection locked="0"/>
    </xf>
    <xf numFmtId="166" fontId="23" fillId="3" borderId="0" xfId="0" applyNumberFormat="1" applyFont="1" applyFill="1" applyAlignment="1" applyProtection="1">
      <alignment horizontal="right"/>
      <protection locked="0"/>
    </xf>
    <xf numFmtId="0" fontId="5" fillId="3" borderId="3" xfId="0" applyFont="1" applyFill="1" applyBorder="1" applyProtection="1">
      <protection locked="0"/>
    </xf>
    <xf numFmtId="166" fontId="6" fillId="3" borderId="7" xfId="0" applyNumberFormat="1" applyFont="1" applyFill="1" applyBorder="1"/>
    <xf numFmtId="166" fontId="2" fillId="3" borderId="7" xfId="0" applyNumberFormat="1" applyFont="1" applyFill="1" applyBorder="1" applyAlignment="1" applyProtection="1">
      <alignment horizontal="right" vertical="center"/>
      <protection locked="0"/>
    </xf>
    <xf numFmtId="0" fontId="4" fillId="4" borderId="0" xfId="0" applyFont="1" applyFill="1" applyAlignment="1">
      <alignment horizontal="right" wrapText="1"/>
    </xf>
    <xf numFmtId="0" fontId="4" fillId="3" borderId="0" xfId="0" applyFont="1" applyFill="1" applyAlignment="1">
      <alignment horizontal="right" wrapText="1"/>
    </xf>
    <xf numFmtId="0" fontId="5" fillId="3" borderId="5" xfId="0" applyFont="1" applyFill="1" applyBorder="1" applyAlignment="1" applyProtection="1">
      <alignment wrapText="1"/>
      <protection locked="0"/>
    </xf>
    <xf numFmtId="0" fontId="5" fillId="3" borderId="0" xfId="0" applyFont="1" applyFill="1" applyAlignment="1" applyProtection="1">
      <alignment horizontal="left" wrapText="1" indent="1"/>
      <protection locked="0"/>
    </xf>
    <xf numFmtId="0" fontId="5" fillId="3" borderId="3" xfId="0" applyFont="1" applyFill="1" applyBorder="1" applyAlignment="1" applyProtection="1">
      <alignment horizontal="left" wrapText="1"/>
      <protection locked="0"/>
    </xf>
    <xf numFmtId="174" fontId="5" fillId="3" borderId="0" xfId="0" applyNumberFormat="1" applyFont="1" applyFill="1" applyAlignment="1" applyProtection="1">
      <alignment horizontal="right"/>
      <protection locked="0"/>
    </xf>
    <xf numFmtId="168" fontId="5" fillId="3" borderId="0" xfId="18" applyNumberFormat="1" applyFont="1" applyFill="1" applyBorder="1" applyAlignment="1" applyProtection="1">
      <alignment horizontal="right"/>
      <protection locked="0"/>
    </xf>
    <xf numFmtId="49" fontId="22" fillId="3" borderId="0" xfId="0" applyNumberFormat="1" applyFont="1" applyFill="1" applyAlignment="1" applyProtection="1">
      <alignment horizontal="left"/>
      <protection locked="0"/>
    </xf>
    <xf numFmtId="0" fontId="2" fillId="3" borderId="3" xfId="0" applyFont="1" applyFill="1" applyBorder="1" applyAlignment="1" applyProtection="1">
      <alignment horizontal="left" indent="1"/>
      <protection locked="0"/>
    </xf>
    <xf numFmtId="166" fontId="2" fillId="4" borderId="3" xfId="0" applyNumberFormat="1" applyFont="1" applyFill="1" applyBorder="1" applyProtection="1">
      <protection locked="0"/>
    </xf>
    <xf numFmtId="166" fontId="2" fillId="3" borderId="3" xfId="0" applyNumberFormat="1" applyFont="1" applyFill="1" applyBorder="1" applyProtection="1">
      <protection locked="0"/>
    </xf>
    <xf numFmtId="166" fontId="2" fillId="3" borderId="3" xfId="0" applyNumberFormat="1" applyFont="1" applyFill="1" applyBorder="1" applyAlignment="1" applyProtection="1">
      <alignment horizontal="right"/>
      <protection locked="0"/>
    </xf>
    <xf numFmtId="0" fontId="4" fillId="3" borderId="0" xfId="0" applyFont="1" applyFill="1" applyAlignment="1" applyProtection="1">
      <alignment horizontal="left" indent="1"/>
      <protection locked="0"/>
    </xf>
    <xf numFmtId="0" fontId="4" fillId="3" borderId="4" xfId="0" applyFont="1" applyFill="1" applyBorder="1" applyAlignment="1" applyProtection="1">
      <alignment horizontal="left" indent="1"/>
      <protection locked="0"/>
    </xf>
    <xf numFmtId="172" fontId="2" fillId="4" borderId="3" xfId="0" applyNumberFormat="1" applyFont="1" applyFill="1" applyBorder="1" applyProtection="1">
      <protection locked="0"/>
    </xf>
    <xf numFmtId="172" fontId="2" fillId="3" borderId="3" xfId="0" applyNumberFormat="1" applyFont="1" applyFill="1" applyBorder="1" applyProtection="1">
      <protection locked="0"/>
    </xf>
    <xf numFmtId="168" fontId="6" fillId="3" borderId="3" xfId="18" applyNumberFormat="1" applyFont="1" applyFill="1" applyBorder="1" applyAlignment="1" applyProtection="1">
      <alignment horizontal="right"/>
      <protection locked="0"/>
    </xf>
    <xf numFmtId="0" fontId="4" fillId="3" borderId="6" xfId="0" applyFont="1" applyFill="1" applyBorder="1" applyAlignment="1" applyProtection="1">
      <alignment horizontal="left" indent="1"/>
      <protection locked="0"/>
    </xf>
    <xf numFmtId="0" fontId="22" fillId="3" borderId="0" xfId="0" applyFont="1" applyFill="1"/>
    <xf numFmtId="0" fontId="6" fillId="4" borderId="0" xfId="0" applyFont="1" applyFill="1" applyAlignment="1" applyProtection="1">
      <alignment horizontal="right"/>
      <protection locked="0"/>
    </xf>
    <xf numFmtId="0" fontId="6" fillId="3" borderId="5" xfId="0" applyFont="1" applyFill="1" applyBorder="1" applyProtection="1">
      <protection locked="0"/>
    </xf>
    <xf numFmtId="0" fontId="6" fillId="3" borderId="7" xfId="0" applyFont="1" applyFill="1" applyBorder="1" applyAlignment="1" applyProtection="1">
      <alignment horizontal="left"/>
      <protection locked="0"/>
    </xf>
    <xf numFmtId="176" fontId="6" fillId="4" borderId="0" xfId="19" applyNumberFormat="1" applyFont="1" applyFill="1" applyAlignment="1" applyProtection="1">
      <alignment horizontal="right"/>
      <protection locked="0"/>
    </xf>
    <xf numFmtId="176" fontId="6" fillId="3" borderId="0" xfId="19" applyNumberFormat="1" applyFont="1" applyFill="1" applyAlignment="1" applyProtection="1">
      <alignment horizontal="right"/>
      <protection locked="0"/>
    </xf>
    <xf numFmtId="177" fontId="6" fillId="4" borderId="0" xfId="0" applyNumberFormat="1" applyFont="1" applyFill="1" applyProtection="1">
      <protection locked="0"/>
    </xf>
    <xf numFmtId="0" fontId="24" fillId="3" borderId="0" xfId="0" applyFont="1" applyFill="1"/>
    <xf numFmtId="0" fontId="6" fillId="3" borderId="0" xfId="0" applyFont="1" applyFill="1" applyAlignment="1" applyProtection="1">
      <alignment horizontal="left" wrapText="1" indent="1"/>
      <protection locked="0"/>
    </xf>
    <xf numFmtId="166" fontId="6" fillId="4" borderId="4" xfId="0" applyNumberFormat="1" applyFont="1" applyFill="1" applyBorder="1" applyProtection="1">
      <protection locked="0"/>
    </xf>
    <xf numFmtId="166" fontId="6" fillId="0" borderId="3" xfId="0" applyNumberFormat="1" applyFont="1" applyBorder="1" applyProtection="1">
      <protection locked="0"/>
    </xf>
    <xf numFmtId="166" fontId="14" fillId="3" borderId="7" xfId="0" applyNumberFormat="1" applyFont="1" applyFill="1" applyBorder="1" applyAlignment="1" applyProtection="1">
      <alignment horizontal="right" wrapText="1"/>
      <protection locked="0"/>
    </xf>
    <xf numFmtId="166" fontId="14" fillId="3" borderId="7" xfId="0" applyNumberFormat="1" applyFont="1" applyFill="1" applyBorder="1" applyAlignment="1" applyProtection="1">
      <alignment horizontal="right"/>
      <protection locked="0"/>
    </xf>
    <xf numFmtId="0" fontId="5" fillId="3" borderId="8" xfId="0" applyFont="1" applyFill="1" applyBorder="1" applyAlignment="1" applyProtection="1">
      <alignment horizontal="left"/>
      <protection locked="0"/>
    </xf>
    <xf numFmtId="177" fontId="4" fillId="3" borderId="0" xfId="18" applyNumberFormat="1" applyFont="1" applyFill="1" applyBorder="1" applyAlignment="1" applyProtection="1">
      <alignment horizontal="right"/>
    </xf>
    <xf numFmtId="49" fontId="6" fillId="3" borderId="10" xfId="0" applyNumberFormat="1" applyFont="1" applyFill="1" applyBorder="1" applyProtection="1">
      <protection locked="0"/>
    </xf>
    <xf numFmtId="0" fontId="12" fillId="3" borderId="0" xfId="24" quotePrefix="1" applyFill="1" applyAlignment="1">
      <alignment horizontal="left"/>
    </xf>
    <xf numFmtId="0" fontId="25" fillId="3" borderId="0" xfId="0" applyFont="1" applyFill="1"/>
    <xf numFmtId="49" fontId="4" fillId="3" borderId="8" xfId="0" applyNumberFormat="1" applyFont="1" applyFill="1" applyBorder="1" applyAlignment="1">
      <alignment horizontal="left" vertical="center" wrapText="1"/>
    </xf>
    <xf numFmtId="166" fontId="5" fillId="4" borderId="8" xfId="0" applyNumberFormat="1" applyFont="1" applyFill="1" applyBorder="1" applyAlignment="1">
      <alignment vertical="center"/>
    </xf>
    <xf numFmtId="166" fontId="5" fillId="3" borderId="8" xfId="0" applyNumberFormat="1" applyFont="1" applyFill="1" applyBorder="1" applyAlignment="1">
      <alignment vertical="center"/>
    </xf>
    <xf numFmtId="177" fontId="4" fillId="3" borderId="8" xfId="18" applyNumberFormat="1" applyFont="1" applyFill="1" applyBorder="1" applyAlignment="1" applyProtection="1">
      <alignment horizontal="right"/>
    </xf>
    <xf numFmtId="178" fontId="5" fillId="4" borderId="8" xfId="0" applyNumberFormat="1" applyFont="1" applyFill="1" applyBorder="1" applyProtection="1">
      <protection locked="0"/>
    </xf>
    <xf numFmtId="176" fontId="5" fillId="4" borderId="8" xfId="19" applyNumberFormat="1" applyFont="1" applyFill="1" applyBorder="1" applyProtection="1">
      <protection locked="0"/>
    </xf>
    <xf numFmtId="178" fontId="5" fillId="3" borderId="8" xfId="0" applyNumberFormat="1" applyFont="1" applyFill="1" applyBorder="1" applyProtection="1">
      <protection locked="0"/>
    </xf>
    <xf numFmtId="176" fontId="5" fillId="3" borderId="8" xfId="19" applyNumberFormat="1" applyFont="1" applyFill="1" applyBorder="1" applyProtection="1">
      <protection locked="0"/>
    </xf>
    <xf numFmtId="178" fontId="5" fillId="3" borderId="8" xfId="0" applyNumberFormat="1" applyFont="1" applyFill="1" applyBorder="1"/>
    <xf numFmtId="176" fontId="5" fillId="3" borderId="8" xfId="19" applyNumberFormat="1" applyFont="1" applyFill="1" applyBorder="1"/>
    <xf numFmtId="0" fontId="5" fillId="4" borderId="0" xfId="0" applyFont="1" applyFill="1" applyAlignment="1">
      <alignment horizontal="right"/>
    </xf>
    <xf numFmtId="0" fontId="5" fillId="3" borderId="0" xfId="0" applyFont="1" applyFill="1" applyAlignment="1">
      <alignment horizontal="right"/>
    </xf>
    <xf numFmtId="0" fontId="4" fillId="3" borderId="0" xfId="0" quotePrefix="1" applyFont="1" applyFill="1" applyAlignment="1">
      <alignment horizontal="right" wrapText="1"/>
    </xf>
    <xf numFmtId="0" fontId="0" fillId="3" borderId="0" xfId="0" applyFill="1" applyAlignment="1">
      <alignment horizontal="left" vertical="top" wrapText="1"/>
    </xf>
    <xf numFmtId="0" fontId="14" fillId="3" borderId="0" xfId="0" applyFont="1" applyFill="1" applyAlignment="1" applyProtection="1">
      <alignment horizontal="center"/>
      <protection locked="0"/>
    </xf>
    <xf numFmtId="0" fontId="14" fillId="3" borderId="0" xfId="0" applyFont="1" applyFill="1" applyAlignment="1">
      <alignment horizontal="center"/>
    </xf>
    <xf numFmtId="49" fontId="14" fillId="3" borderId="0" xfId="0" applyNumberFormat="1" applyFont="1" applyFill="1" applyAlignment="1">
      <alignment horizontal="center" wrapText="1"/>
    </xf>
    <xf numFmtId="0" fontId="14" fillId="3" borderId="0" xfId="0" applyFont="1" applyFill="1" applyAlignment="1">
      <alignment horizontal="center" wrapText="1"/>
    </xf>
    <xf numFmtId="49" fontId="14" fillId="3" borderId="0" xfId="0" applyNumberFormat="1" applyFont="1" applyFill="1" applyAlignment="1" applyProtection="1">
      <alignment horizontal="center"/>
      <protection locked="0"/>
    </xf>
    <xf numFmtId="165" fontId="14" fillId="3" borderId="0" xfId="0" applyNumberFormat="1" applyFont="1" applyFill="1" applyAlignment="1" applyProtection="1">
      <alignment horizontal="right" wrapText="1"/>
      <protection locked="0"/>
    </xf>
    <xf numFmtId="165" fontId="14" fillId="3" borderId="8" xfId="0" applyNumberFormat="1" applyFont="1" applyFill="1" applyBorder="1" applyAlignment="1" applyProtection="1">
      <alignment horizontal="right" wrapText="1"/>
      <protection locked="0"/>
    </xf>
  </cellXfs>
  <cellStyles count="32">
    <cellStyle name=" 1" xfId="1" xr:uid="{21454B48-9640-46BF-B3CF-EEF203D3032C}"/>
    <cellStyle name=" 1 2" xfId="2" xr:uid="{5E500863-D647-4B65-8063-5E94262C8432}"/>
    <cellStyle name=" 1 3" xfId="3" xr:uid="{52460634-1D80-486A-A0A0-D86EF4762097}"/>
    <cellStyle name=" 1 4" xfId="4" xr:uid="{A7F554AE-C6DE-4913-8DFC-7C78A9BD44E9}"/>
    <cellStyle name=" 1 5" xfId="5" xr:uid="{9B5B6E1F-06CC-49E3-8653-DF977CADAB57}"/>
    <cellStyle name=" 1 6" xfId="6" xr:uid="{2357633D-3943-4073-B7E9-E6584561BDD3}"/>
    <cellStyle name=" 1 7" xfId="7" xr:uid="{F0C58B54-D28C-4C05-8578-C785BF51FA7A}"/>
    <cellStyle name=" 1_Sheet2" xfId="8" xr:uid="{96CFA1B0-D33B-4247-888F-DE06ADF33DF1}"/>
    <cellStyle name="_Copy of Portfolios to Archeus 6-3-04 (2) 4_Markit CDS " xfId="9" xr:uid="{165069B9-9528-4C22-A43F-158F3D0E9C86}"/>
    <cellStyle name="_Link Area Bottom Right_2008 Financial Stmts_Part 2._Note 11 Loans Sept 2010 - WIB FM DM DCM " xfId="10" xr:uid="{4742F0F7-D5C2-4421-91F3-90B890A45586}"/>
    <cellStyle name="_Link Area Bottom Right_2008 Financial Stmts_Part 2_Note 11 Loans Sept 2010 - WIB FM DM DCM " xfId="11" xr:uid="{BDA0C893-3A28-483B-A8F0-E20068AEC1BF}"/>
    <cellStyle name="_Link Area Bottom Right_Note 11 Loans Sept 2010 - WIB FM DM DCM " xfId="12" xr:uid="{A0EEF299-EFA1-4BCB-8D57-400BECC597F7}"/>
    <cellStyle name="_Link Area Top Left_2008 Financial Stmts_Part 2._Note 11 Loans Sept 2010 - WIB FM DM DCM " xfId="13" xr:uid="{BC09E0DF-D3C8-4812-A829-FAC9AE47E84D}"/>
    <cellStyle name="_Link Area Top Left_2008 Financial Stmts_Part 2_Note 11 Loans Sept 2010 - WIB FM DM DCM " xfId="14" xr:uid="{2BF631CA-BBBB-4875-9E97-94837B804BD5}"/>
    <cellStyle name="_Link Area Top Left_Note 11 Loans Sept 2010 - WIB FM DM DCM " xfId="15" xr:uid="{332F6356-218A-4EDF-B145-F7ACF9B93AA4}"/>
    <cellStyle name="_Markit CDS " xfId="16" xr:uid="{15C8E14B-4AB8-4855-A110-7957AEC0D379}"/>
    <cellStyle name="Comma" xfId="17" builtinId="3"/>
    <cellStyle name="Comma 2" xfId="18" xr:uid="{F2FFD2F3-6030-446B-9ECC-D50531621880}"/>
    <cellStyle name="Comma 3" xfId="19" xr:uid="{A80C7A58-436B-44DC-AF27-30D332E476D3}"/>
    <cellStyle name="Comma 3 2" xfId="20" xr:uid="{FE6DAB59-E3DE-4369-8D55-87864A50A704}"/>
    <cellStyle name="Comma 3 3" xfId="21" xr:uid="{D069FCEE-ECC2-436D-8746-34A568A4241F}"/>
    <cellStyle name="Comma 3 4" xfId="22" xr:uid="{919DC652-484E-4E4A-AA4C-793E03D44606}"/>
    <cellStyle name="Comma 4" xfId="23" xr:uid="{AAA628F6-35B3-4EC3-8EF8-86A3B7F9E676}"/>
    <cellStyle name="Hyperlink" xfId="24" builtinId="8"/>
    <cellStyle name="Normal" xfId="0" builtinId="0"/>
    <cellStyle name="Normal 3" xfId="31" xr:uid="{AD5601FE-1D7D-4622-A368-9FEFE0227D66}"/>
    <cellStyle name="Normal 312" xfId="25" xr:uid="{0C5D8EE1-D3D6-48E1-95B0-F15C3F2F6A83}"/>
    <cellStyle name="Percent" xfId="26" builtinId="5"/>
    <cellStyle name="Percent 2" xfId="27" xr:uid="{76F5CF12-5F96-40FA-8828-BBB85A514599}"/>
    <cellStyle name="Percent 2 2" xfId="28" xr:uid="{EDA830E5-EC03-4529-95DB-9857D7F68228}"/>
    <cellStyle name="Percent 3" xfId="29" xr:uid="{9E4BD8AC-1090-4FF2-A6BB-E1CAAF436CEE}"/>
    <cellStyle name="Percent 4" xfId="30" xr:uid="{746B6DA3-FE0A-4991-AF70-8783B53E50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4</xdr:col>
      <xdr:colOff>266700</xdr:colOff>
      <xdr:row>0</xdr:row>
      <xdr:rowOff>57150</xdr:rowOff>
    </xdr:from>
    <xdr:to>
      <xdr:col>5</xdr:col>
      <xdr:colOff>752475</xdr:colOff>
      <xdr:row>0</xdr:row>
      <xdr:rowOff>234950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AC067EE5-1D8D-2AE3-CBA9-12CE1C8183CE}"/>
            </a:ext>
          </a:extLst>
        </xdr:cNvPr>
        <xdr:cNvSpPr/>
      </xdr:nvSpPr>
      <xdr:spPr>
        <a:xfrm>
          <a:off x="4495800" y="5715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438150</xdr:colOff>
      <xdr:row>0</xdr:row>
      <xdr:rowOff>66675</xdr:rowOff>
    </xdr:from>
    <xdr:to>
      <xdr:col>5</xdr:col>
      <xdr:colOff>495300</xdr:colOff>
      <xdr:row>0</xdr:row>
      <xdr:rowOff>244475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52F2C4EF-EADC-4E3F-99C3-99B9EB69319D}"/>
            </a:ext>
          </a:extLst>
        </xdr:cNvPr>
        <xdr:cNvSpPr/>
      </xdr:nvSpPr>
      <xdr:spPr>
        <a:xfrm>
          <a:off x="4486275" y="6667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333375</xdr:colOff>
      <xdr:row>0</xdr:row>
      <xdr:rowOff>47625</xdr:rowOff>
    </xdr:from>
    <xdr:to>
      <xdr:col>5</xdr:col>
      <xdr:colOff>466725</xdr:colOff>
      <xdr:row>0</xdr:row>
      <xdr:rowOff>225425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AE48410E-C946-4E80-929B-CCA765555FA7}"/>
            </a:ext>
          </a:extLst>
        </xdr:cNvPr>
        <xdr:cNvSpPr/>
      </xdr:nvSpPr>
      <xdr:spPr>
        <a:xfrm>
          <a:off x="4752975" y="4762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114300</xdr:colOff>
      <xdr:row>0</xdr:row>
      <xdr:rowOff>38100</xdr:rowOff>
    </xdr:from>
    <xdr:to>
      <xdr:col>5</xdr:col>
      <xdr:colOff>609600</xdr:colOff>
      <xdr:row>0</xdr:row>
      <xdr:rowOff>215900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752B16E9-83A9-4E24-BC9A-BD80C366D4E3}"/>
            </a:ext>
          </a:extLst>
        </xdr:cNvPr>
        <xdr:cNvSpPr/>
      </xdr:nvSpPr>
      <xdr:spPr>
        <a:xfrm>
          <a:off x="4638675" y="3810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552450</xdr:colOff>
      <xdr:row>0</xdr:row>
      <xdr:rowOff>47625</xdr:rowOff>
    </xdr:from>
    <xdr:to>
      <xdr:col>5</xdr:col>
      <xdr:colOff>533400</xdr:colOff>
      <xdr:row>0</xdr:row>
      <xdr:rowOff>225425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AE5FFC88-0ACF-4B95-BA8B-1BA319A5AE32}"/>
            </a:ext>
          </a:extLst>
        </xdr:cNvPr>
        <xdr:cNvSpPr/>
      </xdr:nvSpPr>
      <xdr:spPr>
        <a:xfrm>
          <a:off x="4429125" y="4762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419100</xdr:colOff>
      <xdr:row>0</xdr:row>
      <xdr:rowOff>38100</xdr:rowOff>
    </xdr:from>
    <xdr:to>
      <xdr:col>5</xdr:col>
      <xdr:colOff>504825</xdr:colOff>
      <xdr:row>0</xdr:row>
      <xdr:rowOff>215900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CA48C90E-6CC6-43B4-85FC-1E8AEA1E704E}"/>
            </a:ext>
          </a:extLst>
        </xdr:cNvPr>
        <xdr:cNvSpPr/>
      </xdr:nvSpPr>
      <xdr:spPr>
        <a:xfrm>
          <a:off x="5381625" y="3810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19050</xdr:colOff>
      <xdr:row>0</xdr:row>
      <xdr:rowOff>66675</xdr:rowOff>
    </xdr:from>
    <xdr:to>
      <xdr:col>5</xdr:col>
      <xdr:colOff>552450</xdr:colOff>
      <xdr:row>0</xdr:row>
      <xdr:rowOff>244475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E129FE13-372C-4652-8A41-6A6A7800BEF0}"/>
            </a:ext>
          </a:extLst>
        </xdr:cNvPr>
        <xdr:cNvSpPr/>
      </xdr:nvSpPr>
      <xdr:spPr>
        <a:xfrm>
          <a:off x="4724400" y="6667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419100</xdr:colOff>
      <xdr:row>0</xdr:row>
      <xdr:rowOff>85725</xdr:rowOff>
    </xdr:from>
    <xdr:to>
      <xdr:col>6</xdr:col>
      <xdr:colOff>457200</xdr:colOff>
      <xdr:row>1</xdr:row>
      <xdr:rowOff>6350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122CC07B-03B0-4CEF-B610-C21F4F2894CC}"/>
            </a:ext>
          </a:extLst>
        </xdr:cNvPr>
        <xdr:cNvSpPr/>
      </xdr:nvSpPr>
      <xdr:spPr>
        <a:xfrm>
          <a:off x="5905500" y="8572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476250</xdr:colOff>
      <xdr:row>0</xdr:row>
      <xdr:rowOff>57150</xdr:rowOff>
    </xdr:from>
    <xdr:to>
      <xdr:col>5</xdr:col>
      <xdr:colOff>495300</xdr:colOff>
      <xdr:row>0</xdr:row>
      <xdr:rowOff>234950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7ECFAB16-16C5-4CAC-9012-0D1B9AE910D2}"/>
            </a:ext>
          </a:extLst>
        </xdr:cNvPr>
        <xdr:cNvSpPr/>
      </xdr:nvSpPr>
      <xdr:spPr>
        <a:xfrm>
          <a:off x="4857750" y="5715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200025</xdr:colOff>
      <xdr:row>0</xdr:row>
      <xdr:rowOff>57150</xdr:rowOff>
    </xdr:from>
    <xdr:to>
      <xdr:col>6</xdr:col>
      <xdr:colOff>638175</xdr:colOff>
      <xdr:row>0</xdr:row>
      <xdr:rowOff>234950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79A567E4-7DDE-4346-A8FE-861DB5E396DC}"/>
            </a:ext>
          </a:extLst>
        </xdr:cNvPr>
        <xdr:cNvSpPr/>
      </xdr:nvSpPr>
      <xdr:spPr>
        <a:xfrm>
          <a:off x="5667375" y="5715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76200</xdr:colOff>
      <xdr:row>0</xdr:row>
      <xdr:rowOff>57150</xdr:rowOff>
    </xdr:from>
    <xdr:to>
      <xdr:col>5</xdr:col>
      <xdr:colOff>581025</xdr:colOff>
      <xdr:row>0</xdr:row>
      <xdr:rowOff>234950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36E49380-5F7D-4654-A7F8-D7B7D0BC65D6}"/>
            </a:ext>
          </a:extLst>
        </xdr:cNvPr>
        <xdr:cNvSpPr/>
      </xdr:nvSpPr>
      <xdr:spPr>
        <a:xfrm>
          <a:off x="4181475" y="5715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371475</xdr:colOff>
      <xdr:row>0</xdr:row>
      <xdr:rowOff>66675</xdr:rowOff>
    </xdr:from>
    <xdr:to>
      <xdr:col>5</xdr:col>
      <xdr:colOff>447675</xdr:colOff>
      <xdr:row>0</xdr:row>
      <xdr:rowOff>244475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B1BD7F90-DE65-4A26-A230-34340A782F3A}"/>
            </a:ext>
          </a:extLst>
        </xdr:cNvPr>
        <xdr:cNvSpPr/>
      </xdr:nvSpPr>
      <xdr:spPr>
        <a:xfrm>
          <a:off x="4591050" y="6667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428625</xdr:colOff>
      <xdr:row>0</xdr:row>
      <xdr:rowOff>76200</xdr:rowOff>
    </xdr:from>
    <xdr:to>
      <xdr:col>5</xdr:col>
      <xdr:colOff>495300</xdr:colOff>
      <xdr:row>0</xdr:row>
      <xdr:rowOff>254000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FB1EA8C9-FC12-44F9-ACEC-FCD04C87FA56}"/>
            </a:ext>
          </a:extLst>
        </xdr:cNvPr>
        <xdr:cNvSpPr/>
      </xdr:nvSpPr>
      <xdr:spPr>
        <a:xfrm>
          <a:off x="4038600" y="7620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38100</xdr:colOff>
      <xdr:row>0</xdr:row>
      <xdr:rowOff>85725</xdr:rowOff>
    </xdr:from>
    <xdr:to>
      <xdr:col>5</xdr:col>
      <xdr:colOff>571500</xdr:colOff>
      <xdr:row>1</xdr:row>
      <xdr:rowOff>6350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916A7C14-3A81-40F4-B7C2-6AA3C34F2A31}"/>
            </a:ext>
          </a:extLst>
        </xdr:cNvPr>
        <xdr:cNvSpPr/>
      </xdr:nvSpPr>
      <xdr:spPr>
        <a:xfrm>
          <a:off x="4314825" y="8572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0</xdr:row>
      <xdr:rowOff>47625</xdr:rowOff>
    </xdr:from>
    <xdr:to>
      <xdr:col>5</xdr:col>
      <xdr:colOff>533400</xdr:colOff>
      <xdr:row>0</xdr:row>
      <xdr:rowOff>225425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FEEE2EA9-A760-4A69-A64F-1AB54786828B}"/>
            </a:ext>
          </a:extLst>
        </xdr:cNvPr>
        <xdr:cNvSpPr/>
      </xdr:nvSpPr>
      <xdr:spPr>
        <a:xfrm>
          <a:off x="4267200" y="4762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19050</xdr:colOff>
      <xdr:row>0</xdr:row>
      <xdr:rowOff>57150</xdr:rowOff>
    </xdr:from>
    <xdr:to>
      <xdr:col>5</xdr:col>
      <xdr:colOff>552450</xdr:colOff>
      <xdr:row>0</xdr:row>
      <xdr:rowOff>234950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9DBE1116-A836-4C2A-A9AB-30D7FADC8624}"/>
            </a:ext>
          </a:extLst>
        </xdr:cNvPr>
        <xdr:cNvSpPr/>
      </xdr:nvSpPr>
      <xdr:spPr>
        <a:xfrm>
          <a:off x="4286250" y="5715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19050</xdr:colOff>
      <xdr:row>0</xdr:row>
      <xdr:rowOff>66675</xdr:rowOff>
    </xdr:from>
    <xdr:to>
      <xdr:col>5</xdr:col>
      <xdr:colOff>552450</xdr:colOff>
      <xdr:row>0</xdr:row>
      <xdr:rowOff>244475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5D6D68F9-F5D5-4AEE-B228-16EDBC363D10}"/>
            </a:ext>
          </a:extLst>
        </xdr:cNvPr>
        <xdr:cNvSpPr/>
      </xdr:nvSpPr>
      <xdr:spPr>
        <a:xfrm>
          <a:off x="5772150" y="6667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523875</xdr:colOff>
      <xdr:row>0</xdr:row>
      <xdr:rowOff>85725</xdr:rowOff>
    </xdr:from>
    <xdr:to>
      <xdr:col>5</xdr:col>
      <xdr:colOff>523875</xdr:colOff>
      <xdr:row>1</xdr:row>
      <xdr:rowOff>6350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4BCAD92B-58F9-4812-AB74-5835605BA0C3}"/>
            </a:ext>
          </a:extLst>
        </xdr:cNvPr>
        <xdr:cNvSpPr/>
      </xdr:nvSpPr>
      <xdr:spPr>
        <a:xfrm>
          <a:off x="5810250" y="8572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552450</xdr:colOff>
      <xdr:row>0</xdr:row>
      <xdr:rowOff>76200</xdr:rowOff>
    </xdr:from>
    <xdr:to>
      <xdr:col>5</xdr:col>
      <xdr:colOff>561975</xdr:colOff>
      <xdr:row>0</xdr:row>
      <xdr:rowOff>254000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B1413FDB-6C41-4136-A337-53961C51B8D2}"/>
            </a:ext>
          </a:extLst>
        </xdr:cNvPr>
        <xdr:cNvSpPr/>
      </xdr:nvSpPr>
      <xdr:spPr>
        <a:xfrm>
          <a:off x="5838825" y="7620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228600</xdr:colOff>
      <xdr:row>0</xdr:row>
      <xdr:rowOff>47625</xdr:rowOff>
    </xdr:from>
    <xdr:to>
      <xdr:col>6</xdr:col>
      <xdr:colOff>762000</xdr:colOff>
      <xdr:row>0</xdr:row>
      <xdr:rowOff>225425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230169A2-D0DC-45B5-8D5E-5D14A82BDE2E}"/>
            </a:ext>
          </a:extLst>
        </xdr:cNvPr>
        <xdr:cNvSpPr/>
      </xdr:nvSpPr>
      <xdr:spPr>
        <a:xfrm>
          <a:off x="5543550" y="4762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47625</xdr:colOff>
      <xdr:row>0</xdr:row>
      <xdr:rowOff>66675</xdr:rowOff>
    </xdr:from>
    <xdr:to>
      <xdr:col>5</xdr:col>
      <xdr:colOff>561975</xdr:colOff>
      <xdr:row>0</xdr:row>
      <xdr:rowOff>244475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242B3E56-C240-41A4-A5F0-835CAEAF5E3A}"/>
            </a:ext>
          </a:extLst>
        </xdr:cNvPr>
        <xdr:cNvSpPr/>
      </xdr:nvSpPr>
      <xdr:spPr>
        <a:xfrm>
          <a:off x="6362700" y="6667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619125</xdr:colOff>
      <xdr:row>0</xdr:row>
      <xdr:rowOff>47625</xdr:rowOff>
    </xdr:from>
    <xdr:to>
      <xdr:col>5</xdr:col>
      <xdr:colOff>533400</xdr:colOff>
      <xdr:row>0</xdr:row>
      <xdr:rowOff>225425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E978E647-E69C-46FE-AB89-15006CD7C81C}"/>
            </a:ext>
          </a:extLst>
        </xdr:cNvPr>
        <xdr:cNvSpPr/>
      </xdr:nvSpPr>
      <xdr:spPr>
        <a:xfrm>
          <a:off x="5086350" y="4762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457200</xdr:colOff>
      <xdr:row>0</xdr:row>
      <xdr:rowOff>47625</xdr:rowOff>
    </xdr:from>
    <xdr:to>
      <xdr:col>3</xdr:col>
      <xdr:colOff>723900</xdr:colOff>
      <xdr:row>0</xdr:row>
      <xdr:rowOff>225425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BCABF5C9-52B5-43F6-A068-D7CE1CCF18EF}"/>
            </a:ext>
          </a:extLst>
        </xdr:cNvPr>
        <xdr:cNvSpPr/>
      </xdr:nvSpPr>
      <xdr:spPr>
        <a:xfrm>
          <a:off x="4895850" y="4762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561975</xdr:colOff>
      <xdr:row>0</xdr:row>
      <xdr:rowOff>66675</xdr:rowOff>
    </xdr:from>
    <xdr:to>
      <xdr:col>5</xdr:col>
      <xdr:colOff>504825</xdr:colOff>
      <xdr:row>0</xdr:row>
      <xdr:rowOff>244475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99452B5E-C910-4CA4-B2C7-63CEB11C5851}"/>
            </a:ext>
          </a:extLst>
        </xdr:cNvPr>
        <xdr:cNvSpPr/>
      </xdr:nvSpPr>
      <xdr:spPr>
        <a:xfrm>
          <a:off x="4381500" y="6667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xdr:colOff>
      <xdr:row>0</xdr:row>
      <xdr:rowOff>38100</xdr:rowOff>
    </xdr:from>
    <xdr:to>
      <xdr:col>9</xdr:col>
      <xdr:colOff>571500</xdr:colOff>
      <xdr:row>0</xdr:row>
      <xdr:rowOff>215900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98E33F1F-A75A-41E5-8E09-E2CD038021C8}"/>
            </a:ext>
          </a:extLst>
        </xdr:cNvPr>
        <xdr:cNvSpPr/>
      </xdr:nvSpPr>
      <xdr:spPr>
        <a:xfrm>
          <a:off x="7705725" y="3810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561975</xdr:colOff>
      <xdr:row>0</xdr:row>
      <xdr:rowOff>38100</xdr:rowOff>
    </xdr:from>
    <xdr:to>
      <xdr:col>5</xdr:col>
      <xdr:colOff>523875</xdr:colOff>
      <xdr:row>0</xdr:row>
      <xdr:rowOff>215900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ADEFCB98-8E90-4D50-8714-3B46758187F1}"/>
            </a:ext>
          </a:extLst>
        </xdr:cNvPr>
        <xdr:cNvSpPr/>
      </xdr:nvSpPr>
      <xdr:spPr>
        <a:xfrm>
          <a:off x="4638675" y="3810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19050</xdr:colOff>
      <xdr:row>0</xdr:row>
      <xdr:rowOff>66675</xdr:rowOff>
    </xdr:from>
    <xdr:to>
      <xdr:col>5</xdr:col>
      <xdr:colOff>561975</xdr:colOff>
      <xdr:row>0</xdr:row>
      <xdr:rowOff>244475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D1C3A9F4-8E30-46B4-A8B7-631E9185F05B}"/>
            </a:ext>
          </a:extLst>
        </xdr:cNvPr>
        <xdr:cNvSpPr/>
      </xdr:nvSpPr>
      <xdr:spPr>
        <a:xfrm>
          <a:off x="4972050" y="66675"/>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447675</xdr:colOff>
      <xdr:row>0</xdr:row>
      <xdr:rowOff>57150</xdr:rowOff>
    </xdr:from>
    <xdr:to>
      <xdr:col>3</xdr:col>
      <xdr:colOff>514350</xdr:colOff>
      <xdr:row>0</xdr:row>
      <xdr:rowOff>234950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10045E11-ED76-41F1-B568-87DB7CABB538}"/>
            </a:ext>
          </a:extLst>
        </xdr:cNvPr>
        <xdr:cNvSpPr/>
      </xdr:nvSpPr>
      <xdr:spPr>
        <a:xfrm>
          <a:off x="4410075" y="57150"/>
          <a:ext cx="1143000" cy="177800"/>
        </a:xfrm>
        <a:prstGeom prst="flowChartAlternate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t>Back</a:t>
          </a:r>
          <a:r>
            <a:rPr lang="en-AU" sz="900" b="1" baseline="0"/>
            <a:t> to </a:t>
          </a:r>
          <a:r>
            <a:rPr lang="en-AU" sz="900" b="1" u="sng" baseline="0"/>
            <a:t>Contents</a:t>
          </a:r>
          <a:endParaRPr lang="en-AU" sz="900" b="1" u="sng"/>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2429-A353-460B-950B-FADA6779D01E}">
  <sheetPr codeName="Sheet4"/>
  <dimension ref="A1:C35"/>
  <sheetViews>
    <sheetView tabSelected="1" zoomScale="85" zoomScaleNormal="85" zoomScaleSheetLayoutView="85" workbookViewId="0">
      <selection activeCell="N13" sqref="N13"/>
    </sheetView>
  </sheetViews>
  <sheetFormatPr defaultColWidth="9.140625" defaultRowHeight="15"/>
  <cols>
    <col min="1" max="1" width="11.140625" style="190" bestFit="1" customWidth="1"/>
    <col min="2" max="2" width="26.140625" style="185" customWidth="1"/>
    <col min="3" max="3" width="98.140625" style="185" customWidth="1"/>
    <col min="4" max="16384" width="9.140625" style="185"/>
  </cols>
  <sheetData>
    <row r="1" spans="1:3" ht="15.75" thickBot="1">
      <c r="A1" s="36" t="s">
        <v>20</v>
      </c>
      <c r="B1" s="36" t="s">
        <v>19</v>
      </c>
      <c r="C1" s="36" t="s">
        <v>21</v>
      </c>
    </row>
    <row r="2" spans="1:3">
      <c r="A2" s="186">
        <v>1.1000000000000001</v>
      </c>
      <c r="B2" s="185" t="str">
        <f>'1.1'!$A$1</f>
        <v>Group performance</v>
      </c>
      <c r="C2" s="185" t="str">
        <f>'1.1'!$A$2</f>
        <v>Statutory results</v>
      </c>
    </row>
    <row r="3" spans="1:3">
      <c r="A3" s="187">
        <v>1.2</v>
      </c>
      <c r="B3" s="185" t="str">
        <f>'1.2'!$A$1</f>
        <v>Group performance</v>
      </c>
      <c r="C3" s="185" t="str">
        <f>'1.2'!$A$2</f>
        <v>Performance summary</v>
      </c>
    </row>
    <row r="4" spans="1:3">
      <c r="A4" s="187">
        <v>1.3</v>
      </c>
      <c r="B4" s="185" t="str">
        <f>'1.3'!$A$1</f>
        <v>Group performance</v>
      </c>
      <c r="C4" s="185" t="str">
        <f>'1.3'!$A$2</f>
        <v>Financial information</v>
      </c>
    </row>
    <row r="5" spans="1:3">
      <c r="A5" s="187">
        <v>1.4</v>
      </c>
      <c r="B5" s="185" t="str">
        <f>'1.4'!$A$1</f>
        <v>Group performance</v>
      </c>
      <c r="C5" s="185" t="str">
        <f>'1.4'!$A$2</f>
        <v>Impact of Notable Items</v>
      </c>
    </row>
    <row r="6" spans="1:3">
      <c r="A6" s="187">
        <v>1.5</v>
      </c>
      <c r="B6" s="185" t="str">
        <f>'1.5'!$A$1</f>
        <v>Group performance</v>
      </c>
      <c r="C6" s="185" t="str">
        <f>'1.5'!$A$2</f>
        <v>Net interest income</v>
      </c>
    </row>
    <row r="7" spans="1:3">
      <c r="A7" s="187">
        <v>1.6</v>
      </c>
      <c r="B7" s="185" t="str">
        <f>'1.6'!$A$1</f>
        <v>Group performance</v>
      </c>
      <c r="C7" s="185" t="str">
        <f>'1.6'!$A$2</f>
        <v>Average balance sheet and interest rates</v>
      </c>
    </row>
    <row r="8" spans="1:3">
      <c r="A8" s="187">
        <v>1.7</v>
      </c>
      <c r="B8" s="185" t="str">
        <f>'1.7'!$A$1</f>
        <v>Group performance</v>
      </c>
      <c r="C8" s="185" t="str">
        <f>'1.7'!$A$2</f>
        <v>Loans</v>
      </c>
    </row>
    <row r="9" spans="1:3">
      <c r="A9" s="187">
        <v>1.8</v>
      </c>
      <c r="B9" s="185" t="str">
        <f>'1.8'!$A$1</f>
        <v>Group performance</v>
      </c>
      <c r="C9" s="185" t="str">
        <f>'1.8'!$A$2</f>
        <v>Deposits and other borrowings</v>
      </c>
    </row>
    <row r="10" spans="1:3">
      <c r="A10" s="187">
        <v>1.9</v>
      </c>
      <c r="B10" s="185" t="str">
        <f>'1.9'!$A$1</f>
        <v>Group performance</v>
      </c>
      <c r="C10" s="425" t="str">
        <f>'1.9'!$A$2</f>
        <v>Loan and deposit market share and system multiple metrics</v>
      </c>
    </row>
    <row r="11" spans="1:3">
      <c r="A11" s="207" t="s">
        <v>50</v>
      </c>
      <c r="B11" s="185" t="str">
        <f>'1.10'!$A$1</f>
        <v>Group performance</v>
      </c>
      <c r="C11" s="185" t="str">
        <f>'1.10'!$A$2</f>
        <v>Non-interest income</v>
      </c>
    </row>
    <row r="12" spans="1:3">
      <c r="A12" s="207">
        <v>1.1100000000000001</v>
      </c>
      <c r="B12" s="185" t="str">
        <f>'1.11'!$A$1</f>
        <v>Group performance</v>
      </c>
      <c r="C12" s="185" t="str">
        <f>'1.11'!$A$2</f>
        <v>Treasury and markets income</v>
      </c>
    </row>
    <row r="13" spans="1:3">
      <c r="A13" s="207">
        <v>1.1200000000000001</v>
      </c>
      <c r="B13" s="185" t="str">
        <f>'1.12'!$A$1</f>
        <v>Group performance</v>
      </c>
      <c r="C13" s="185" t="str">
        <f>'1.12'!$A$2</f>
        <v>Operating expenses</v>
      </c>
    </row>
    <row r="14" spans="1:3">
      <c r="A14" s="207">
        <v>1.1299999999999999</v>
      </c>
      <c r="B14" s="185" t="str">
        <f>'1.13'!$A$1</f>
        <v>Group performance</v>
      </c>
      <c r="C14" s="185" t="str">
        <f>'1.13'!$A$2</f>
        <v>Credit impairment charges</v>
      </c>
    </row>
    <row r="15" spans="1:3">
      <c r="A15" s="207">
        <v>1.1399999999999999</v>
      </c>
      <c r="B15" s="185" t="str">
        <f>'1.14'!$A$1</f>
        <v>Group performance</v>
      </c>
      <c r="C15" s="185" t="str">
        <f>'1.14'!$A$2</f>
        <v>Credit quality</v>
      </c>
    </row>
    <row r="16" spans="1:3">
      <c r="A16" s="207">
        <v>1.1499999999999999</v>
      </c>
      <c r="B16" s="185" t="str">
        <f>'1.15'!$A$1</f>
        <v>Group performance</v>
      </c>
      <c r="C16" s="185" t="str">
        <f>'1.15'!$A$2</f>
        <v>Balance sheet</v>
      </c>
    </row>
    <row r="17" spans="1:3">
      <c r="A17" s="207">
        <v>1.1599999999999999</v>
      </c>
      <c r="B17" s="185" t="str">
        <f>'1.16'!$A$1</f>
        <v>Group performance</v>
      </c>
      <c r="C17" s="185" t="str">
        <f>'1.16'!$A$2</f>
        <v>Funding and liquidity risk management</v>
      </c>
    </row>
    <row r="18" spans="1:3">
      <c r="A18" s="207">
        <v>1.17</v>
      </c>
      <c r="B18" s="185" t="str">
        <f>'1.17'!$A$1</f>
        <v>Group performance</v>
      </c>
      <c r="C18" s="185" t="str">
        <f>'1.17'!$A$2</f>
        <v>Capital and dividends</v>
      </c>
    </row>
    <row r="19" spans="1:3">
      <c r="A19" s="424">
        <v>2.1</v>
      </c>
      <c r="B19" s="185" t="str">
        <f>'2.1'!$A$1</f>
        <v>Segment reporting</v>
      </c>
      <c r="C19" s="185" t="str">
        <f>'2.1'!$A$2</f>
        <v>Segment reporting</v>
      </c>
    </row>
    <row r="20" spans="1:3">
      <c r="A20" s="207">
        <v>2.2000000000000002</v>
      </c>
      <c r="B20" s="185" t="str">
        <f>'2.2'!$A$1</f>
        <v>Segment reporting</v>
      </c>
      <c r="C20" s="185" t="str">
        <f>'2.2'!$A$2</f>
        <v>Consumer</v>
      </c>
    </row>
    <row r="21" spans="1:3">
      <c r="A21" s="207">
        <v>2.2999999999999998</v>
      </c>
      <c r="B21" s="185" t="str">
        <f>'2.3'!$A$1</f>
        <v>Segment reporting</v>
      </c>
      <c r="C21" s="185" t="str">
        <f>'2.3'!$A$2</f>
        <v>Business &amp; Wealth</v>
      </c>
    </row>
    <row r="22" spans="1:3">
      <c r="A22" s="207">
        <v>2.4</v>
      </c>
      <c r="B22" s="185" t="str">
        <f>'2.4'!$A$1</f>
        <v>Segment reporting</v>
      </c>
      <c r="C22" s="185" t="str">
        <f>'2.4'!$A$2</f>
        <v>Institutional</v>
      </c>
    </row>
    <row r="23" spans="1:3">
      <c r="A23" s="207">
        <v>2.5</v>
      </c>
      <c r="B23" s="185" t="str">
        <f>'2.5'!$A$1</f>
        <v>Segment reporting</v>
      </c>
      <c r="C23" s="185" t="str">
        <f>'2.5'!$A$2</f>
        <v>New Zealand</v>
      </c>
    </row>
    <row r="24" spans="1:3">
      <c r="A24" s="207">
        <v>2.6</v>
      </c>
      <c r="B24" s="185" t="str">
        <f>'2.6'!$A$1</f>
        <v>Segment reporting</v>
      </c>
      <c r="C24" s="185" t="str">
        <f>'2.6'!$A$2</f>
        <v>Group Businesses</v>
      </c>
    </row>
    <row r="25" spans="1:3">
      <c r="A25" s="187">
        <v>3.1</v>
      </c>
      <c r="B25" s="185" t="str">
        <f>'3.1'!$A$1</f>
        <v>Financial statements</v>
      </c>
      <c r="C25" s="185" t="str">
        <f>'3.1'!$A$2</f>
        <v>Consolidated income statement</v>
      </c>
    </row>
    <row r="26" spans="1:3">
      <c r="A26" s="187">
        <v>3.2</v>
      </c>
      <c r="B26" s="185" t="str">
        <f>'3.2'!$A$1</f>
        <v>Financial statements</v>
      </c>
      <c r="C26" s="185" t="str">
        <f>'3.2'!$A$2</f>
        <v>Consolidated statement of comprehensive income</v>
      </c>
    </row>
    <row r="27" spans="1:3" ht="15" customHeight="1">
      <c r="A27" s="187">
        <v>3.3</v>
      </c>
      <c r="B27" s="185" t="str">
        <f>'3.3'!$A$1</f>
        <v>Financial statements</v>
      </c>
      <c r="C27" s="185" t="str">
        <f>'3.3'!$A$2</f>
        <v>Consolidated balance sheet</v>
      </c>
    </row>
    <row r="28" spans="1:3">
      <c r="A28" s="187">
        <v>3.4</v>
      </c>
      <c r="B28" s="185" t="str">
        <f>'3.4'!$A$1</f>
        <v>Financial statements</v>
      </c>
      <c r="C28" s="185" t="str">
        <f>'3.4'!$A$2</f>
        <v>Consolidated statement of changes in equity</v>
      </c>
    </row>
    <row r="29" spans="1:3" ht="15" customHeight="1" thickBot="1">
      <c r="A29" s="188">
        <v>3.5</v>
      </c>
      <c r="B29" s="189" t="str">
        <f>'3.5'!$A$1</f>
        <v>Financial statements</v>
      </c>
      <c r="C29" s="189" t="str">
        <f>'3.5'!$A$2</f>
        <v>Consolidated cash flow statement</v>
      </c>
    </row>
    <row r="30" spans="1:3">
      <c r="A30" s="187"/>
    </row>
    <row r="31" spans="1:3">
      <c r="A31" s="439" t="s">
        <v>47</v>
      </c>
      <c r="B31" s="439"/>
      <c r="C31" s="439"/>
    </row>
    <row r="32" spans="1:3">
      <c r="A32" s="439"/>
      <c r="B32" s="439"/>
      <c r="C32" s="439"/>
    </row>
    <row r="33" spans="1:3">
      <c r="A33" s="439"/>
      <c r="B33" s="439"/>
      <c r="C33" s="439"/>
    </row>
    <row r="34" spans="1:3">
      <c r="A34" s="439"/>
      <c r="B34" s="439"/>
      <c r="C34" s="439"/>
    </row>
    <row r="35" spans="1:3" ht="27.95" customHeight="1">
      <c r="A35" s="439" t="s">
        <v>48</v>
      </c>
      <c r="B35" s="439"/>
      <c r="C35" s="439"/>
    </row>
  </sheetData>
  <mergeCells count="2">
    <mergeCell ref="A31:C34"/>
    <mergeCell ref="A35:C35"/>
  </mergeCells>
  <hyperlinks>
    <hyperlink ref="A4" location="'1.3'!A1" display="'1.3'!A1" xr:uid="{8DD1D0F4-407A-45E3-B781-C1F99DDA0C3F}"/>
    <hyperlink ref="A5" location="'1.4'!A1" display="'1.4'!A1" xr:uid="{612A5B71-1BEC-4826-BA15-82D864FEBEA2}"/>
    <hyperlink ref="A7" location="'1.6'!A1" display="'1.6'!A1" xr:uid="{4BF8D922-F5CD-43B2-A8C0-E5F81FFAE193}"/>
    <hyperlink ref="A10" location="'1.9'!A1" display="'1.9'!A1" xr:uid="{CA47ED5A-ED2E-4358-8752-C1A2D0DA78F0}"/>
    <hyperlink ref="A11" location="'1.10'!A1" display="1.10" xr:uid="{E02B53B0-3DBB-45F7-9372-90C59E5C58B5}"/>
    <hyperlink ref="A6" location="'1.5'!A1" display="'1.5'!A1" xr:uid="{C4E6CB8C-4A8A-4EF8-8B1A-030ECD656E09}"/>
    <hyperlink ref="A9" location="'1.8'!A1" display="'1.8'!A1" xr:uid="{2D1D03BB-D0A2-43FC-8A04-8905CE813C45}"/>
    <hyperlink ref="A8" location="'1.7'!A1" display="'1.7'!A1" xr:uid="{053AC661-DC15-480C-804A-93BD7E147F7C}"/>
    <hyperlink ref="A25" location="'3.1'!A1" display="'3.1'!A1" xr:uid="{5C8B0B42-95DE-4050-A8AD-C47999AB38D9}"/>
    <hyperlink ref="A26" location="'3.2'!A1" display="'3.2'!A1" xr:uid="{A37608B1-C7E3-44A4-AF2D-D45924A177B0}"/>
    <hyperlink ref="A27" location="'3.3'!A1" display="'3.3'!A1" xr:uid="{5FCCD3E7-5ABB-4609-86DE-B233AD702D67}"/>
    <hyperlink ref="A28" location="'3.4'!A1" display="'3.4'!A1" xr:uid="{DC8ACBA7-15DD-4A20-ABC7-5ACAC1CDF426}"/>
    <hyperlink ref="A29" location="'3.5'!A1" display="'3.5'!A1" xr:uid="{417C96AE-AF7A-4C3D-9810-6AEB6F200A93}"/>
    <hyperlink ref="A12" location="'1.11'!A1" display="'1.11'!A1" xr:uid="{DA95F9FE-AA5E-4221-8B75-2373E1BB987F}"/>
    <hyperlink ref="A13" location="'1.12'!A1" display="'1.12'!A1" xr:uid="{EB836A03-AE58-452C-BAE4-BC041EEAEC8A}"/>
    <hyperlink ref="A14" location="'1.13'!A1" display="'1.13'!A1" xr:uid="{3DFFE24D-8278-4845-B5DA-C24E98DCF103}"/>
    <hyperlink ref="A15" location="'1.14'!A1" display="'1.14'!A1" xr:uid="{6CFE8B76-7D98-4621-802C-AD56D4F5702D}"/>
    <hyperlink ref="A16" location="'1.15'!A1" display="'1.15'!A1" xr:uid="{04F184C1-17A9-435E-9C35-8455A9F789EF}"/>
    <hyperlink ref="A17" location="'1.16'!A1" display="'1.16'!A1" xr:uid="{3C623051-566E-48FD-A91F-8A86DF0287C4}"/>
    <hyperlink ref="A18" location="'1.7'!A1" display="'1.7'!A1" xr:uid="{5572DB3E-01D2-49E2-A93C-897CF93A4A80}"/>
    <hyperlink ref="A2" location="'1.1'!A1" display="'1.1'!A1" xr:uid="{2D352DFD-D9AF-4D45-B1E5-BC56D74D60AF}"/>
    <hyperlink ref="A3" location="'1.2'!A1" display="'1.2'!A1" xr:uid="{9ADDFF07-A8BF-475C-833B-C42441106F85}"/>
    <hyperlink ref="A19" location="'2.1'!A1" display="'2.1'!A1" xr:uid="{ECAAA82D-FCB8-4923-9BCC-610DF5AB84FE}"/>
    <hyperlink ref="A20" location="'2.2'!A1" display="'2.2'!A1" xr:uid="{33AB0CBA-E7DE-4B60-899B-7CAD0C11C34E}"/>
    <hyperlink ref="A21" location="'2.3'!A1" display="'2.3'!A1" xr:uid="{24DBC81E-5F7B-4129-8F44-B67AC73DF29A}"/>
    <hyperlink ref="A22" location="'2.4'!A1" display="'2.4'!A1" xr:uid="{D8ADD111-53F7-4291-AA19-61C6CD4399A9}"/>
    <hyperlink ref="A23" location="'2.5'!A1" display="'2.5'!A1" xr:uid="{D6A39A6F-6282-4F92-9A9D-CA2584D7456A}"/>
    <hyperlink ref="A24" location="'2.6'!A1" display="'2.6'!A1" xr:uid="{E1CAC222-DBCB-4D66-8BBB-E2606DB540DE}"/>
  </hyperlinks>
  <pageMargins left="0.70866141732283472" right="0.70866141732283472" top="0.74803149606299213" bottom="0.74803149606299213" header="0.31496062992125984" footer="0.31496062992125984"/>
  <pageSetup paperSize="9" scale="63" orientation="portrait"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96CD2-FF19-4FE1-A399-90CC3D0BE1A2}">
  <sheetPr codeName="Sheet11"/>
  <dimension ref="A1:E31"/>
  <sheetViews>
    <sheetView zoomScaleNormal="100" zoomScaleSheetLayoutView="100" workbookViewId="0"/>
  </sheetViews>
  <sheetFormatPr defaultColWidth="9.140625" defaultRowHeight="14.25"/>
  <cols>
    <col min="1" max="1" width="59.42578125" style="23" customWidth="1"/>
    <col min="2" max="2" width="8.28515625" style="23" customWidth="1"/>
    <col min="3" max="3" width="7.85546875" style="23" customWidth="1"/>
    <col min="4" max="4" width="8.28515625" style="86" customWidth="1"/>
    <col min="5" max="5" width="8.28515625" style="23" customWidth="1"/>
    <col min="6" max="16384" width="9.140625" style="23"/>
  </cols>
  <sheetData>
    <row r="1" spans="1:5" ht="20.25">
      <c r="A1" s="22" t="s">
        <v>18</v>
      </c>
      <c r="E1" s="191"/>
    </row>
    <row r="2" spans="1:5" ht="15">
      <c r="A2" s="24" t="s">
        <v>41</v>
      </c>
    </row>
    <row r="3" spans="1:5">
      <c r="A3" s="5"/>
      <c r="B3" s="382" t="s">
        <v>164</v>
      </c>
      <c r="C3" s="382" t="s">
        <v>164</v>
      </c>
      <c r="D3" s="382" t="s">
        <v>164</v>
      </c>
    </row>
    <row r="4" spans="1:5" ht="23.25" thickBot="1">
      <c r="A4" s="1"/>
      <c r="B4" s="2" t="s">
        <v>165</v>
      </c>
      <c r="C4" s="2" t="s">
        <v>166</v>
      </c>
      <c r="D4" s="2" t="s">
        <v>167</v>
      </c>
    </row>
    <row r="5" spans="1:5">
      <c r="A5" s="287" t="s">
        <v>177</v>
      </c>
      <c r="B5" s="237"/>
      <c r="C5" s="238"/>
      <c r="D5" s="238"/>
    </row>
    <row r="6" spans="1:5">
      <c r="A6" s="13" t="s">
        <v>136</v>
      </c>
      <c r="B6" s="100"/>
      <c r="C6" s="4"/>
      <c r="D6" s="4"/>
    </row>
    <row r="7" spans="1:5">
      <c r="A7" s="13" t="s">
        <v>178</v>
      </c>
      <c r="B7" s="100"/>
      <c r="C7" s="4"/>
      <c r="D7" s="4"/>
    </row>
    <row r="8" spans="1:5">
      <c r="A8" s="16" t="s">
        <v>179</v>
      </c>
      <c r="B8" s="144">
        <v>0.2</v>
      </c>
      <c r="C8" s="145">
        <v>0.2</v>
      </c>
      <c r="D8" s="145">
        <v>0.2</v>
      </c>
    </row>
    <row r="9" spans="1:5">
      <c r="A9" s="16" t="s">
        <v>180</v>
      </c>
      <c r="B9" s="144">
        <v>0.21</v>
      </c>
      <c r="C9" s="145">
        <v>0.21</v>
      </c>
      <c r="D9" s="145">
        <v>0.22</v>
      </c>
    </row>
    <row r="10" spans="1:5">
      <c r="A10" s="16" t="s">
        <v>181</v>
      </c>
      <c r="B10" s="144">
        <v>0.17</v>
      </c>
      <c r="C10" s="145">
        <v>0.16</v>
      </c>
      <c r="D10" s="145">
        <v>0.16</v>
      </c>
    </row>
    <row r="11" spans="1:5">
      <c r="A11" s="16" t="s">
        <v>182</v>
      </c>
      <c r="B11" s="144">
        <v>0.21</v>
      </c>
      <c r="C11" s="145">
        <v>0.21</v>
      </c>
      <c r="D11" s="145">
        <v>0.21</v>
      </c>
    </row>
    <row r="12" spans="1:5">
      <c r="A12" s="16" t="s">
        <v>183</v>
      </c>
      <c r="B12" s="144">
        <v>0.18</v>
      </c>
      <c r="C12" s="145">
        <v>0.18</v>
      </c>
      <c r="D12" s="145">
        <v>0.18</v>
      </c>
    </row>
    <row r="13" spans="1:5">
      <c r="A13" s="13" t="s">
        <v>184</v>
      </c>
      <c r="B13" s="144"/>
      <c r="C13" s="145"/>
      <c r="D13" s="145"/>
    </row>
    <row r="14" spans="1:5">
      <c r="A14" s="16" t="s">
        <v>185</v>
      </c>
      <c r="B14" s="144">
        <v>0.18</v>
      </c>
      <c r="C14" s="145">
        <v>0.18</v>
      </c>
      <c r="D14" s="145">
        <v>0.18</v>
      </c>
    </row>
    <row r="15" spans="1:5">
      <c r="A15" s="16" t="s">
        <v>186</v>
      </c>
      <c r="B15" s="144">
        <v>0.16</v>
      </c>
      <c r="C15" s="145">
        <v>0.16</v>
      </c>
      <c r="D15" s="145">
        <v>0.16</v>
      </c>
    </row>
    <row r="16" spans="1:5" ht="15" thickBot="1">
      <c r="A16" s="39" t="s">
        <v>187</v>
      </c>
      <c r="B16" s="267">
        <v>0.17</v>
      </c>
      <c r="C16" s="268">
        <v>0.17</v>
      </c>
      <c r="D16" s="268">
        <v>0.17</v>
      </c>
    </row>
    <row r="18" spans="1:4">
      <c r="A18" s="5"/>
      <c r="B18" s="381" t="s">
        <v>51</v>
      </c>
      <c r="C18" s="381" t="s">
        <v>51</v>
      </c>
      <c r="D18" s="381" t="s">
        <v>51</v>
      </c>
    </row>
    <row r="19" spans="1:4" ht="23.25" thickBot="1">
      <c r="A19" s="1"/>
      <c r="B19" s="2" t="s">
        <v>54</v>
      </c>
      <c r="C19" s="2" t="s">
        <v>55</v>
      </c>
      <c r="D19" s="2" t="s">
        <v>56</v>
      </c>
    </row>
    <row r="20" spans="1:4">
      <c r="A20" s="287" t="s">
        <v>188</v>
      </c>
      <c r="B20" s="237"/>
      <c r="C20" s="238"/>
      <c r="D20" s="238"/>
    </row>
    <row r="21" spans="1:4">
      <c r="A21" s="13" t="s">
        <v>136</v>
      </c>
      <c r="B21" s="237"/>
      <c r="C21" s="238"/>
      <c r="D21" s="238"/>
    </row>
    <row r="22" spans="1:4">
      <c r="A22" s="13" t="s">
        <v>178</v>
      </c>
      <c r="B22" s="100"/>
      <c r="C22" s="4"/>
      <c r="D22" s="4"/>
    </row>
    <row r="23" spans="1:4">
      <c r="A23" s="16" t="s">
        <v>179</v>
      </c>
      <c r="B23" s="101">
        <v>1.2</v>
      </c>
      <c r="C23" s="50">
        <v>0.8</v>
      </c>
      <c r="D23" s="50">
        <v>0.9</v>
      </c>
    </row>
    <row r="24" spans="1:4">
      <c r="A24" s="16" t="s">
        <v>180</v>
      </c>
      <c r="B24" s="101" t="s">
        <v>72</v>
      </c>
      <c r="C24" s="50" t="s">
        <v>189</v>
      </c>
      <c r="D24" s="50" t="s">
        <v>189</v>
      </c>
    </row>
    <row r="25" spans="1:4">
      <c r="A25" s="16" t="s">
        <v>181</v>
      </c>
      <c r="B25" s="101">
        <v>1.3</v>
      </c>
      <c r="C25" s="50">
        <v>1.9</v>
      </c>
      <c r="D25" s="50">
        <v>1.4</v>
      </c>
    </row>
    <row r="26" spans="1:4">
      <c r="A26" s="16" t="s">
        <v>182</v>
      </c>
      <c r="B26" s="101">
        <v>1</v>
      </c>
      <c r="C26" s="50">
        <v>1</v>
      </c>
      <c r="D26" s="50">
        <v>1</v>
      </c>
    </row>
    <row r="27" spans="1:4">
      <c r="A27" s="16" t="s">
        <v>183</v>
      </c>
      <c r="B27" s="101">
        <v>1</v>
      </c>
      <c r="C27" s="50">
        <v>0.7</v>
      </c>
      <c r="D27" s="50">
        <v>0.8</v>
      </c>
    </row>
    <row r="28" spans="1:4">
      <c r="A28" s="13" t="s">
        <v>190</v>
      </c>
      <c r="B28" s="101"/>
      <c r="C28" s="50"/>
      <c r="D28" s="50"/>
    </row>
    <row r="29" spans="1:4">
      <c r="A29" s="16" t="s">
        <v>185</v>
      </c>
      <c r="B29" s="101">
        <v>1</v>
      </c>
      <c r="C29" s="50">
        <v>0.9</v>
      </c>
      <c r="D29" s="50">
        <v>0.9</v>
      </c>
    </row>
    <row r="30" spans="1:4">
      <c r="A30" s="16" t="s">
        <v>186</v>
      </c>
      <c r="B30" s="101">
        <v>0.9</v>
      </c>
      <c r="C30" s="50">
        <v>1.6</v>
      </c>
      <c r="D30" s="50" t="s">
        <v>189</v>
      </c>
    </row>
    <row r="31" spans="1:4" ht="15" thickBot="1">
      <c r="A31" s="39" t="s">
        <v>187</v>
      </c>
      <c r="B31" s="200">
        <v>1.1000000000000001</v>
      </c>
      <c r="C31" s="201">
        <v>0.1</v>
      </c>
      <c r="D31" s="201">
        <v>0.5</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11E94-FCC7-4325-B34F-989B980B651E}">
  <sheetPr codeName="Sheet12"/>
  <dimension ref="A1:G8"/>
  <sheetViews>
    <sheetView zoomScaleNormal="100" zoomScaleSheetLayoutView="100" workbookViewId="0"/>
  </sheetViews>
  <sheetFormatPr defaultColWidth="9.140625" defaultRowHeight="14.25"/>
  <cols>
    <col min="1" max="1" width="45.42578125" style="23" customWidth="1"/>
    <col min="2" max="2" width="8.140625" style="23" customWidth="1"/>
    <col min="3" max="3" width="7.140625" style="23" customWidth="1"/>
    <col min="4" max="6" width="8.140625" style="23" customWidth="1"/>
    <col min="7" max="7" width="8.140625" style="86" customWidth="1"/>
    <col min="8" max="16384" width="9.140625" style="23"/>
  </cols>
  <sheetData>
    <row r="1" spans="1:7" ht="20.25">
      <c r="A1" s="22" t="s">
        <v>18</v>
      </c>
      <c r="G1" s="191"/>
    </row>
    <row r="2" spans="1:7" ht="15">
      <c r="A2" s="24" t="s">
        <v>7</v>
      </c>
    </row>
    <row r="3" spans="1:7">
      <c r="A3" s="377"/>
      <c r="B3" s="378" t="s">
        <v>51</v>
      </c>
      <c r="C3" s="378" t="s">
        <v>51</v>
      </c>
      <c r="D3" s="378" t="s">
        <v>51</v>
      </c>
      <c r="E3" s="441" t="s">
        <v>52</v>
      </c>
      <c r="F3" s="441"/>
    </row>
    <row r="4" spans="1:7" ht="23.25" thickBot="1">
      <c r="A4" s="379" t="s">
        <v>68</v>
      </c>
      <c r="B4" s="2" t="s">
        <v>54</v>
      </c>
      <c r="C4" s="2" t="s">
        <v>55</v>
      </c>
      <c r="D4" s="2" t="s">
        <v>56</v>
      </c>
      <c r="E4" s="2" t="s">
        <v>57</v>
      </c>
      <c r="F4" s="2" t="s">
        <v>58</v>
      </c>
    </row>
    <row r="5" spans="1:7">
      <c r="A5" s="5" t="s">
        <v>191</v>
      </c>
      <c r="B5" s="89">
        <v>864</v>
      </c>
      <c r="C5" s="40">
        <v>887</v>
      </c>
      <c r="D5" s="40">
        <v>845</v>
      </c>
      <c r="E5" s="52">
        <v>-3</v>
      </c>
      <c r="F5" s="52">
        <v>2</v>
      </c>
    </row>
    <row r="6" spans="1:7">
      <c r="A6" s="239" t="s">
        <v>192</v>
      </c>
      <c r="B6" s="89">
        <v>248</v>
      </c>
      <c r="C6" s="40">
        <v>242</v>
      </c>
      <c r="D6" s="40">
        <v>234</v>
      </c>
      <c r="E6" s="52">
        <v>2</v>
      </c>
      <c r="F6" s="52">
        <v>6</v>
      </c>
    </row>
    <row r="7" spans="1:7">
      <c r="A7" s="239" t="s">
        <v>193</v>
      </c>
      <c r="B7" s="89">
        <v>409</v>
      </c>
      <c r="C7" s="40">
        <v>438</v>
      </c>
      <c r="D7" s="40">
        <v>345</v>
      </c>
      <c r="E7" s="52">
        <v>-7</v>
      </c>
      <c r="F7" s="52">
        <v>19</v>
      </c>
    </row>
    <row r="8" spans="1:7" ht="15" thickBot="1">
      <c r="A8" s="380" t="s">
        <v>194</v>
      </c>
      <c r="B8" s="104">
        <v>1521</v>
      </c>
      <c r="C8" s="199">
        <v>1567</v>
      </c>
      <c r="D8" s="199">
        <v>1424</v>
      </c>
      <c r="E8" s="198">
        <v>-3</v>
      </c>
      <c r="F8" s="198">
        <v>7</v>
      </c>
    </row>
  </sheetData>
  <mergeCells count="1">
    <mergeCell ref="E3:F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A35A-41C9-4CAE-9BEF-C7D41EF9D2B4}">
  <dimension ref="A1:G12"/>
  <sheetViews>
    <sheetView zoomScaleNormal="100" zoomScaleSheetLayoutView="100" workbookViewId="0"/>
  </sheetViews>
  <sheetFormatPr defaultColWidth="9.140625" defaultRowHeight="14.25"/>
  <cols>
    <col min="1" max="1" width="51.140625" style="23" customWidth="1"/>
    <col min="2" max="6" width="7.5703125" style="23" customWidth="1"/>
    <col min="7" max="7" width="7.5703125" style="86" customWidth="1"/>
    <col min="8" max="16384" width="9.140625" style="23"/>
  </cols>
  <sheetData>
    <row r="1" spans="1:7" ht="20.25">
      <c r="A1" s="22" t="s">
        <v>18</v>
      </c>
      <c r="G1" s="191"/>
    </row>
    <row r="2" spans="1:7" ht="15">
      <c r="A2" s="24" t="s">
        <v>49</v>
      </c>
    </row>
    <row r="3" spans="1:7">
      <c r="A3" s="377"/>
      <c r="B3" s="378" t="s">
        <v>51</v>
      </c>
      <c r="C3" s="378" t="s">
        <v>51</v>
      </c>
      <c r="D3" s="378" t="s">
        <v>51</v>
      </c>
      <c r="E3" s="441" t="s">
        <v>52</v>
      </c>
      <c r="F3" s="441"/>
    </row>
    <row r="4" spans="1:7" ht="23.25" customHeight="1" thickBot="1">
      <c r="A4" s="379" t="s">
        <v>68</v>
      </c>
      <c r="B4" s="2" t="s">
        <v>54</v>
      </c>
      <c r="C4" s="2" t="s">
        <v>55</v>
      </c>
      <c r="D4" s="2" t="s">
        <v>56</v>
      </c>
      <c r="E4" s="2" t="s">
        <v>57</v>
      </c>
      <c r="F4" s="2" t="s">
        <v>58</v>
      </c>
    </row>
    <row r="5" spans="1:7">
      <c r="A5" s="4" t="s">
        <v>6</v>
      </c>
      <c r="B5" s="89">
        <v>578</v>
      </c>
      <c r="C5" s="40">
        <v>673</v>
      </c>
      <c r="D5" s="40">
        <v>609</v>
      </c>
      <c r="E5" s="47">
        <v>-14</v>
      </c>
      <c r="F5" s="47">
        <v>-5</v>
      </c>
    </row>
    <row r="6" spans="1:7">
      <c r="A6" s="4" t="s">
        <v>7</v>
      </c>
      <c r="B6" s="89">
        <v>376</v>
      </c>
      <c r="C6" s="40">
        <v>420</v>
      </c>
      <c r="D6" s="40">
        <v>342</v>
      </c>
      <c r="E6" s="47">
        <v>-10</v>
      </c>
      <c r="F6" s="47">
        <v>10</v>
      </c>
    </row>
    <row r="7" spans="1:7">
      <c r="A7" s="164" t="s">
        <v>49</v>
      </c>
      <c r="B7" s="103">
        <v>954</v>
      </c>
      <c r="C7" s="51">
        <v>1093</v>
      </c>
      <c r="D7" s="51">
        <v>951</v>
      </c>
      <c r="E7" s="165">
        <v>-13</v>
      </c>
      <c r="F7" s="165">
        <v>0</v>
      </c>
    </row>
    <row r="8" spans="1:7">
      <c r="A8" s="4"/>
      <c r="B8" s="100"/>
      <c r="C8" s="4"/>
      <c r="D8" s="4"/>
      <c r="E8" s="48"/>
      <c r="F8" s="48"/>
    </row>
    <row r="9" spans="1:7">
      <c r="A9" s="4" t="s">
        <v>119</v>
      </c>
      <c r="B9" s="89">
        <v>458</v>
      </c>
      <c r="C9" s="40">
        <v>553</v>
      </c>
      <c r="D9" s="40">
        <v>501</v>
      </c>
      <c r="E9" s="47">
        <v>-17</v>
      </c>
      <c r="F9" s="47">
        <v>-9</v>
      </c>
    </row>
    <row r="10" spans="1:7">
      <c r="A10" s="166" t="s">
        <v>220</v>
      </c>
      <c r="B10" s="89">
        <v>515</v>
      </c>
      <c r="C10" s="40">
        <v>521</v>
      </c>
      <c r="D10" s="40">
        <v>469</v>
      </c>
      <c r="E10" s="47">
        <v>-1</v>
      </c>
      <c r="F10" s="47">
        <v>10</v>
      </c>
    </row>
    <row r="11" spans="1:7">
      <c r="A11" s="423" t="s">
        <v>221</v>
      </c>
      <c r="B11" s="89">
        <v>-19</v>
      </c>
      <c r="C11" s="40">
        <v>19</v>
      </c>
      <c r="D11" s="40">
        <v>-19</v>
      </c>
      <c r="E11" s="47" t="s">
        <v>72</v>
      </c>
      <c r="F11" s="47">
        <v>0</v>
      </c>
    </row>
    <row r="12" spans="1:7" ht="15" thickBot="1">
      <c r="A12" s="202" t="s">
        <v>49</v>
      </c>
      <c r="B12" s="104">
        <v>954</v>
      </c>
      <c r="C12" s="199">
        <v>1093</v>
      </c>
      <c r="D12" s="199">
        <v>951</v>
      </c>
      <c r="E12" s="198">
        <v>-13</v>
      </c>
      <c r="F12" s="198">
        <v>0</v>
      </c>
    </row>
  </sheetData>
  <mergeCells count="1">
    <mergeCell ref="E3:F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22796-244B-45D6-94B7-131FF1B3CDD1}">
  <sheetPr codeName="Sheet15"/>
  <dimension ref="A1:G41"/>
  <sheetViews>
    <sheetView zoomScaleNormal="100" zoomScaleSheetLayoutView="100" workbookViewId="0"/>
  </sheetViews>
  <sheetFormatPr defaultColWidth="9.140625" defaultRowHeight="14.25"/>
  <cols>
    <col min="1" max="1" width="43" style="23" customWidth="1"/>
    <col min="2" max="2" width="8.28515625" style="23" customWidth="1"/>
    <col min="3" max="3" width="7.42578125" style="23" customWidth="1"/>
    <col min="4" max="4" width="8.28515625" style="23" customWidth="1"/>
    <col min="5" max="6" width="9.7109375" style="23" bestFit="1" customWidth="1"/>
    <col min="7" max="7" width="8.28515625" style="86" customWidth="1"/>
    <col min="8" max="16384" width="9.140625" style="23"/>
  </cols>
  <sheetData>
    <row r="1" spans="1:7" ht="20.25">
      <c r="A1" s="22" t="s">
        <v>18</v>
      </c>
      <c r="G1" s="191"/>
    </row>
    <row r="2" spans="1:7" ht="15">
      <c r="A2" s="24" t="s">
        <v>8</v>
      </c>
    </row>
    <row r="3" spans="1:7">
      <c r="A3" s="377"/>
      <c r="B3" s="378" t="s">
        <v>51</v>
      </c>
      <c r="C3" s="378" t="s">
        <v>51</v>
      </c>
      <c r="D3" s="378" t="s">
        <v>51</v>
      </c>
      <c r="E3" s="440" t="s">
        <v>52</v>
      </c>
      <c r="F3" s="440"/>
      <c r="G3" s="28"/>
    </row>
    <row r="4" spans="1:7" ht="23.25" thickBot="1">
      <c r="A4" s="338" t="s">
        <v>68</v>
      </c>
      <c r="B4" s="2" t="s">
        <v>54</v>
      </c>
      <c r="C4" s="2" t="s">
        <v>55</v>
      </c>
      <c r="D4" s="2" t="s">
        <v>56</v>
      </c>
      <c r="E4" s="2" t="s">
        <v>57</v>
      </c>
      <c r="F4" s="2" t="s">
        <v>58</v>
      </c>
      <c r="G4" s="28"/>
    </row>
    <row r="5" spans="1:7">
      <c r="A5" s="5" t="s">
        <v>195</v>
      </c>
      <c r="B5" s="89">
        <v>-3177</v>
      </c>
      <c r="C5" s="40">
        <v>-3211</v>
      </c>
      <c r="D5" s="40">
        <v>-3115</v>
      </c>
      <c r="E5" s="52">
        <v>-1</v>
      </c>
      <c r="F5" s="52">
        <v>2</v>
      </c>
      <c r="G5" s="28"/>
    </row>
    <row r="6" spans="1:7">
      <c r="A6" s="26" t="s">
        <v>196</v>
      </c>
      <c r="B6" s="89">
        <v>-348</v>
      </c>
      <c r="C6" s="40">
        <v>-334</v>
      </c>
      <c r="D6" s="40">
        <v>-318</v>
      </c>
      <c r="E6" s="52">
        <v>4</v>
      </c>
      <c r="F6" s="52">
        <v>9</v>
      </c>
      <c r="G6" s="28"/>
    </row>
    <row r="7" spans="1:7">
      <c r="A7" s="26" t="s">
        <v>197</v>
      </c>
      <c r="B7" s="89">
        <v>-1587</v>
      </c>
      <c r="C7" s="40">
        <v>-1656</v>
      </c>
      <c r="D7" s="40">
        <v>-1480</v>
      </c>
      <c r="E7" s="52">
        <v>-4</v>
      </c>
      <c r="F7" s="52">
        <v>7</v>
      </c>
      <c r="G7" s="28"/>
    </row>
    <row r="8" spans="1:7">
      <c r="A8" s="26" t="s">
        <v>198</v>
      </c>
      <c r="B8" s="89">
        <v>-718</v>
      </c>
      <c r="C8" s="40">
        <v>-744</v>
      </c>
      <c r="D8" s="40">
        <v>-785</v>
      </c>
      <c r="E8" s="52">
        <v>-3</v>
      </c>
      <c r="F8" s="52">
        <v>-9</v>
      </c>
      <c r="G8" s="28"/>
    </row>
    <row r="9" spans="1:7">
      <c r="A9" s="26" t="s">
        <v>199</v>
      </c>
      <c r="B9" s="89">
        <v>0</v>
      </c>
      <c r="C9" s="40">
        <v>-273</v>
      </c>
      <c r="D9" s="40">
        <v>0</v>
      </c>
      <c r="E9" s="52">
        <v>-100</v>
      </c>
      <c r="F9" s="52">
        <v>0</v>
      </c>
      <c r="G9" s="28"/>
    </row>
    <row r="10" spans="1:7" ht="15" thickBot="1">
      <c r="A10" s="380" t="s">
        <v>200</v>
      </c>
      <c r="B10" s="104">
        <v>-5830</v>
      </c>
      <c r="C10" s="199">
        <v>-6218</v>
      </c>
      <c r="D10" s="199">
        <v>-5698</v>
      </c>
      <c r="E10" s="198">
        <v>-6</v>
      </c>
      <c r="F10" s="198">
        <v>2</v>
      </c>
      <c r="G10" s="28"/>
    </row>
    <row r="11" spans="1:7">
      <c r="A11" s="29"/>
      <c r="B11" s="27"/>
      <c r="C11" s="27"/>
      <c r="D11" s="27"/>
      <c r="E11" s="27"/>
      <c r="F11" s="28"/>
      <c r="G11" s="28"/>
    </row>
    <row r="12" spans="1:7" ht="15">
      <c r="A12" s="24" t="s">
        <v>10</v>
      </c>
    </row>
    <row r="13" spans="1:7" ht="15">
      <c r="A13" s="24"/>
    </row>
    <row r="14" spans="1:7">
      <c r="A14" s="377"/>
      <c r="B14" s="378" t="s">
        <v>164</v>
      </c>
      <c r="C14" s="378" t="s">
        <v>164</v>
      </c>
      <c r="D14" s="378" t="s">
        <v>164</v>
      </c>
      <c r="E14" s="440" t="s">
        <v>52</v>
      </c>
      <c r="F14" s="440"/>
      <c r="G14" s="28"/>
    </row>
    <row r="15" spans="1:7" ht="23.25" thickBot="1">
      <c r="A15" s="338" t="s">
        <v>201</v>
      </c>
      <c r="B15" s="2" t="s">
        <v>165</v>
      </c>
      <c r="C15" s="2" t="s">
        <v>166</v>
      </c>
      <c r="D15" s="2" t="s">
        <v>167</v>
      </c>
      <c r="E15" s="2" t="s">
        <v>57</v>
      </c>
      <c r="F15" s="2" t="s">
        <v>58</v>
      </c>
      <c r="G15" s="28"/>
    </row>
    <row r="16" spans="1:7">
      <c r="A16" s="4" t="s">
        <v>202</v>
      </c>
      <c r="B16" s="89">
        <v>33305</v>
      </c>
      <c r="C16" s="40">
        <v>33469</v>
      </c>
      <c r="D16" s="40">
        <v>34168</v>
      </c>
      <c r="E16" s="47">
        <v>0</v>
      </c>
      <c r="F16" s="47">
        <v>-3</v>
      </c>
      <c r="G16" s="28"/>
    </row>
    <row r="17" spans="1:7">
      <c r="A17" s="163" t="s">
        <v>203</v>
      </c>
      <c r="B17" s="89">
        <v>1632</v>
      </c>
      <c r="C17" s="40">
        <v>1767</v>
      </c>
      <c r="D17" s="40">
        <v>1801</v>
      </c>
      <c r="E17" s="47">
        <v>-8</v>
      </c>
      <c r="F17" s="47">
        <v>-9</v>
      </c>
      <c r="G17" s="28"/>
    </row>
    <row r="18" spans="1:7">
      <c r="A18" s="164" t="s">
        <v>204</v>
      </c>
      <c r="B18" s="105">
        <v>34937</v>
      </c>
      <c r="C18" s="53">
        <v>35236</v>
      </c>
      <c r="D18" s="53">
        <v>35969</v>
      </c>
      <c r="E18" s="107">
        <v>-1</v>
      </c>
      <c r="F18" s="107">
        <v>-3</v>
      </c>
      <c r="G18" s="28"/>
    </row>
    <row r="19" spans="1:7" ht="15" thickBot="1">
      <c r="A19" s="380" t="s">
        <v>205</v>
      </c>
      <c r="B19" s="104">
        <v>34751</v>
      </c>
      <c r="C19" s="199">
        <v>35835</v>
      </c>
      <c r="D19" s="199">
        <v>35522</v>
      </c>
      <c r="E19" s="198">
        <v>-3</v>
      </c>
      <c r="F19" s="198">
        <v>-2</v>
      </c>
      <c r="G19" s="28"/>
    </row>
    <row r="20" spans="1:7">
      <c r="A20" s="13"/>
      <c r="B20" s="27"/>
      <c r="C20" s="27"/>
      <c r="D20" s="27"/>
      <c r="E20" s="27"/>
      <c r="F20" s="28"/>
      <c r="G20" s="28"/>
    </row>
    <row r="21" spans="1:7" ht="15">
      <c r="A21" s="24" t="s">
        <v>12</v>
      </c>
    </row>
    <row r="22" spans="1:7">
      <c r="A22" s="377"/>
      <c r="B22" s="378" t="s">
        <v>51</v>
      </c>
      <c r="C22" s="378" t="s">
        <v>51</v>
      </c>
      <c r="D22" s="378" t="s">
        <v>51</v>
      </c>
      <c r="E22" s="440" t="s">
        <v>52</v>
      </c>
      <c r="F22" s="440"/>
    </row>
    <row r="23" spans="1:7" ht="23.25" thickBot="1">
      <c r="A23" s="338" t="s">
        <v>53</v>
      </c>
      <c r="B23" s="2" t="s">
        <v>54</v>
      </c>
      <c r="C23" s="2" t="s">
        <v>55</v>
      </c>
      <c r="D23" s="2" t="s">
        <v>56</v>
      </c>
      <c r="E23" s="2" t="s">
        <v>57</v>
      </c>
      <c r="F23" s="2" t="s">
        <v>58</v>
      </c>
    </row>
    <row r="24" spans="1:7">
      <c r="A24" s="4" t="s">
        <v>206</v>
      </c>
      <c r="B24" s="89">
        <v>630</v>
      </c>
      <c r="C24" s="40">
        <v>638</v>
      </c>
      <c r="D24" s="40">
        <v>521</v>
      </c>
      <c r="E24" s="47">
        <v>-1</v>
      </c>
      <c r="F24" s="47">
        <v>21</v>
      </c>
    </row>
    <row r="25" spans="1:7">
      <c r="A25" s="163" t="s">
        <v>207</v>
      </c>
      <c r="B25" s="89">
        <v>289</v>
      </c>
      <c r="C25" s="40">
        <v>432</v>
      </c>
      <c r="D25" s="40">
        <v>327</v>
      </c>
      <c r="E25" s="47">
        <v>-33</v>
      </c>
      <c r="F25" s="47">
        <v>-12</v>
      </c>
    </row>
    <row r="26" spans="1:7">
      <c r="A26" s="160" t="s">
        <v>111</v>
      </c>
      <c r="B26" s="103">
        <v>919</v>
      </c>
      <c r="C26" s="51">
        <v>1070</v>
      </c>
      <c r="D26" s="51">
        <v>848</v>
      </c>
      <c r="E26" s="165">
        <v>-14</v>
      </c>
      <c r="F26" s="165">
        <v>8</v>
      </c>
    </row>
    <row r="27" spans="1:7">
      <c r="A27" s="4" t="s">
        <v>208</v>
      </c>
      <c r="B27" s="89">
        <v>401</v>
      </c>
      <c r="C27" s="40">
        <v>409</v>
      </c>
      <c r="D27" s="40">
        <v>251</v>
      </c>
      <c r="E27" s="47">
        <v>-2</v>
      </c>
      <c r="F27" s="47">
        <v>60</v>
      </c>
    </row>
    <row r="28" spans="1:7">
      <c r="A28" s="4" t="s">
        <v>209</v>
      </c>
      <c r="B28" s="89">
        <v>231</v>
      </c>
      <c r="C28" s="40">
        <v>319</v>
      </c>
      <c r="D28" s="40">
        <v>244</v>
      </c>
      <c r="E28" s="47">
        <v>-28</v>
      </c>
      <c r="F28" s="47">
        <v>-5</v>
      </c>
    </row>
    <row r="29" spans="1:7">
      <c r="A29" s="4" t="s">
        <v>210</v>
      </c>
      <c r="B29" s="89">
        <v>287</v>
      </c>
      <c r="C29" s="40">
        <v>342</v>
      </c>
      <c r="D29" s="40">
        <v>353</v>
      </c>
      <c r="E29" s="47">
        <v>-16</v>
      </c>
      <c r="F29" s="47">
        <v>-19</v>
      </c>
    </row>
    <row r="30" spans="1:7" ht="15" thickBot="1">
      <c r="A30" s="380" t="s">
        <v>111</v>
      </c>
      <c r="B30" s="104">
        <v>919</v>
      </c>
      <c r="C30" s="199">
        <v>1070</v>
      </c>
      <c r="D30" s="199">
        <v>848</v>
      </c>
      <c r="E30" s="198">
        <v>-14</v>
      </c>
      <c r="F30" s="198">
        <v>8</v>
      </c>
    </row>
    <row r="31" spans="1:7">
      <c r="A31" s="29"/>
    </row>
    <row r="32" spans="1:7" ht="15">
      <c r="A32" s="24" t="s">
        <v>11</v>
      </c>
    </row>
    <row r="33" spans="1:6">
      <c r="A33" s="377"/>
      <c r="B33" s="378" t="s">
        <v>51</v>
      </c>
      <c r="C33" s="378" t="s">
        <v>51</v>
      </c>
      <c r="D33" s="378" t="s">
        <v>51</v>
      </c>
      <c r="E33" s="440" t="s">
        <v>52</v>
      </c>
      <c r="F33" s="440"/>
    </row>
    <row r="34" spans="1:6" ht="23.25" thickBot="1">
      <c r="A34" s="338" t="s">
        <v>53</v>
      </c>
      <c r="B34" s="2" t="s">
        <v>54</v>
      </c>
      <c r="C34" s="2" t="s">
        <v>55</v>
      </c>
      <c r="D34" s="2" t="s">
        <v>56</v>
      </c>
      <c r="E34" s="2" t="s">
        <v>57</v>
      </c>
      <c r="F34" s="2" t="s">
        <v>58</v>
      </c>
    </row>
    <row r="35" spans="1:6">
      <c r="A35" s="240" t="s">
        <v>211</v>
      </c>
      <c r="B35" s="99">
        <v>2414</v>
      </c>
      <c r="C35" s="45">
        <v>2532</v>
      </c>
      <c r="D35" s="45">
        <v>2675</v>
      </c>
      <c r="E35" s="46">
        <v>-5</v>
      </c>
      <c r="F35" s="46">
        <v>-10</v>
      </c>
    </row>
    <row r="36" spans="1:6">
      <c r="A36" s="4" t="s">
        <v>212</v>
      </c>
      <c r="B36" s="89">
        <v>312</v>
      </c>
      <c r="C36" s="40">
        <v>429</v>
      </c>
      <c r="D36" s="40">
        <v>347</v>
      </c>
      <c r="E36" s="47">
        <v>-27</v>
      </c>
      <c r="F36" s="47">
        <v>-10</v>
      </c>
    </row>
    <row r="37" spans="1:6">
      <c r="A37" s="4" t="s">
        <v>213</v>
      </c>
      <c r="B37" s="89">
        <v>-527</v>
      </c>
      <c r="C37" s="40">
        <v>-510</v>
      </c>
      <c r="D37" s="40">
        <v>-485</v>
      </c>
      <c r="E37" s="47">
        <v>3</v>
      </c>
      <c r="F37" s="47">
        <v>9</v>
      </c>
    </row>
    <row r="38" spans="1:6">
      <c r="A38" s="4" t="s">
        <v>214</v>
      </c>
      <c r="B38" s="89">
        <v>0</v>
      </c>
      <c r="C38" s="40">
        <v>-23</v>
      </c>
      <c r="D38" s="40">
        <v>0</v>
      </c>
      <c r="E38" s="47">
        <v>-100</v>
      </c>
      <c r="F38" s="47">
        <v>0</v>
      </c>
    </row>
    <row r="39" spans="1:6">
      <c r="A39" s="4" t="s">
        <v>215</v>
      </c>
      <c r="B39" s="89">
        <v>-22</v>
      </c>
      <c r="C39" s="40">
        <v>-14</v>
      </c>
      <c r="D39" s="40">
        <v>-5</v>
      </c>
      <c r="E39" s="47">
        <v>57</v>
      </c>
      <c r="F39" s="47" t="s">
        <v>72</v>
      </c>
    </row>
    <row r="40" spans="1:6">
      <c r="A40" s="241" t="s">
        <v>216</v>
      </c>
      <c r="B40" s="103">
        <v>2177</v>
      </c>
      <c r="C40" s="51">
        <v>2414</v>
      </c>
      <c r="D40" s="51">
        <v>2532</v>
      </c>
      <c r="E40" s="165">
        <v>-10</v>
      </c>
      <c r="F40" s="165">
        <v>-14</v>
      </c>
    </row>
    <row r="41" spans="1:6" ht="15" thickBot="1">
      <c r="A41" s="197" t="s">
        <v>217</v>
      </c>
      <c r="B41" s="203">
        <v>2.2999999999999998</v>
      </c>
      <c r="C41" s="204">
        <v>2.5</v>
      </c>
      <c r="D41" s="204">
        <v>2.8</v>
      </c>
      <c r="E41" s="198" t="s">
        <v>218</v>
      </c>
      <c r="F41" s="198" t="s">
        <v>219</v>
      </c>
    </row>
  </sheetData>
  <mergeCells count="4">
    <mergeCell ref="E3:F3"/>
    <mergeCell ref="E14:F14"/>
    <mergeCell ref="E22:F22"/>
    <mergeCell ref="E33:F3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1077-D248-42A9-9CB5-DBA7249569DD}">
  <sheetPr codeName="Sheet16"/>
  <dimension ref="A1:G13"/>
  <sheetViews>
    <sheetView zoomScaleNormal="100" zoomScaleSheetLayoutView="100" workbookViewId="0"/>
  </sheetViews>
  <sheetFormatPr defaultColWidth="9.140625" defaultRowHeight="14.25"/>
  <cols>
    <col min="1" max="1" width="41.5703125" style="23" bestFit="1" customWidth="1"/>
    <col min="2" max="2" width="8.7109375" style="23" customWidth="1"/>
    <col min="3" max="3" width="7.85546875" style="23" bestFit="1" customWidth="1"/>
    <col min="4" max="7" width="8.7109375" style="23" customWidth="1"/>
    <col min="8" max="16384" width="9.140625" style="23"/>
  </cols>
  <sheetData>
    <row r="1" spans="1:7" ht="20.25">
      <c r="A1" s="22" t="s">
        <v>18</v>
      </c>
      <c r="G1" s="191"/>
    </row>
    <row r="2" spans="1:7" ht="15">
      <c r="A2" s="24" t="s">
        <v>34</v>
      </c>
    </row>
    <row r="3" spans="1:7">
      <c r="A3" s="377"/>
      <c r="B3" s="378" t="s">
        <v>51</v>
      </c>
      <c r="C3" s="378" t="s">
        <v>51</v>
      </c>
      <c r="D3" s="378" t="s">
        <v>51</v>
      </c>
      <c r="E3" s="440" t="s">
        <v>52</v>
      </c>
      <c r="F3" s="440"/>
    </row>
    <row r="4" spans="1:7" ht="23.25" thickBot="1">
      <c r="A4" s="338" t="s">
        <v>53</v>
      </c>
      <c r="B4" s="2" t="s">
        <v>54</v>
      </c>
      <c r="C4" s="2" t="s">
        <v>55</v>
      </c>
      <c r="D4" s="2" t="s">
        <v>56</v>
      </c>
      <c r="E4" s="2" t="s">
        <v>57</v>
      </c>
      <c r="F4" s="2" t="s">
        <v>58</v>
      </c>
    </row>
    <row r="5" spans="1:7">
      <c r="A5" s="26" t="s">
        <v>222</v>
      </c>
      <c r="B5" s="91">
        <v>-299</v>
      </c>
      <c r="C5" s="8">
        <v>-157</v>
      </c>
      <c r="D5" s="8">
        <v>-251</v>
      </c>
      <c r="E5" s="65">
        <v>90</v>
      </c>
      <c r="F5" s="65">
        <v>19</v>
      </c>
    </row>
    <row r="6" spans="1:7">
      <c r="A6" s="26" t="s">
        <v>223</v>
      </c>
      <c r="B6" s="91">
        <v>126</v>
      </c>
      <c r="C6" s="8">
        <v>106</v>
      </c>
      <c r="D6" s="8">
        <v>89</v>
      </c>
      <c r="E6" s="65">
        <v>19</v>
      </c>
      <c r="F6" s="65">
        <v>42</v>
      </c>
    </row>
    <row r="7" spans="1:7">
      <c r="A7" s="158" t="s">
        <v>224</v>
      </c>
      <c r="B7" s="93">
        <v>-173</v>
      </c>
      <c r="C7" s="56">
        <v>-51</v>
      </c>
      <c r="D7" s="56">
        <v>-162</v>
      </c>
      <c r="E7" s="57" t="s">
        <v>72</v>
      </c>
      <c r="F7" s="57">
        <v>7</v>
      </c>
    </row>
    <row r="8" spans="1:7">
      <c r="A8" s="156" t="s">
        <v>225</v>
      </c>
      <c r="B8" s="92">
        <v>-388</v>
      </c>
      <c r="C8" s="42">
        <v>-255</v>
      </c>
      <c r="D8" s="42">
        <v>-203</v>
      </c>
      <c r="E8" s="66">
        <v>52</v>
      </c>
      <c r="F8" s="66">
        <v>91</v>
      </c>
    </row>
    <row r="9" spans="1:7">
      <c r="A9" s="383" t="s">
        <v>226</v>
      </c>
      <c r="B9" s="384">
        <v>-44</v>
      </c>
      <c r="C9" s="385">
        <v>-108</v>
      </c>
      <c r="D9" s="385">
        <v>49</v>
      </c>
      <c r="E9" s="386">
        <v>-59</v>
      </c>
      <c r="F9" s="386" t="s">
        <v>72</v>
      </c>
    </row>
    <row r="10" spans="1:7">
      <c r="A10" s="156" t="s">
        <v>227</v>
      </c>
      <c r="B10" s="108">
        <v>118</v>
      </c>
      <c r="C10" s="59">
        <v>132</v>
      </c>
      <c r="D10" s="59">
        <v>115</v>
      </c>
      <c r="E10" s="60">
        <v>-11</v>
      </c>
      <c r="F10" s="60">
        <v>3</v>
      </c>
    </row>
    <row r="11" spans="1:7">
      <c r="A11" s="158" t="s">
        <v>228</v>
      </c>
      <c r="B11" s="93">
        <v>-443</v>
      </c>
      <c r="C11" s="56">
        <v>-174</v>
      </c>
      <c r="D11" s="56">
        <v>-250</v>
      </c>
      <c r="E11" s="57">
        <v>155</v>
      </c>
      <c r="F11" s="57">
        <v>77</v>
      </c>
    </row>
    <row r="12" spans="1:7">
      <c r="A12" s="156" t="s">
        <v>98</v>
      </c>
      <c r="B12" s="243">
        <v>10</v>
      </c>
      <c r="C12" s="244">
        <v>4</v>
      </c>
      <c r="D12" s="244">
        <v>6</v>
      </c>
      <c r="E12" s="245">
        <v>6</v>
      </c>
      <c r="F12" s="245">
        <v>4</v>
      </c>
    </row>
    <row r="13" spans="1:7" ht="15" thickBot="1">
      <c r="A13" s="167" t="s">
        <v>229</v>
      </c>
      <c r="B13" s="269">
        <v>5</v>
      </c>
      <c r="C13" s="270">
        <v>6</v>
      </c>
      <c r="D13" s="270">
        <v>6</v>
      </c>
      <c r="E13" s="195">
        <v>-1</v>
      </c>
      <c r="F13" s="195">
        <v>-1</v>
      </c>
    </row>
  </sheetData>
  <mergeCells count="1">
    <mergeCell ref="E3:F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B603-D7C5-47C4-8F37-D1D84360C200}">
  <sheetPr codeName="Sheet17"/>
  <dimension ref="A1:G66"/>
  <sheetViews>
    <sheetView zoomScaleNormal="100" zoomScaleSheetLayoutView="100" workbookViewId="0"/>
  </sheetViews>
  <sheetFormatPr defaultColWidth="9.140625" defaultRowHeight="14.25"/>
  <cols>
    <col min="1" max="1" width="58.85546875" style="23" customWidth="1"/>
    <col min="2" max="2" width="7.85546875" style="23" customWidth="1"/>
    <col min="3" max="4" width="7.7109375" style="23" customWidth="1"/>
    <col min="5" max="6" width="8.140625" style="23" bestFit="1" customWidth="1"/>
    <col min="7" max="7" width="7.7109375" style="23" customWidth="1"/>
    <col min="8" max="16384" width="9.140625" style="23"/>
  </cols>
  <sheetData>
    <row r="1" spans="1:7" ht="20.25">
      <c r="A1" s="22" t="s">
        <v>18</v>
      </c>
      <c r="E1" s="191"/>
      <c r="F1" s="191"/>
      <c r="G1" s="191"/>
    </row>
    <row r="2" spans="1:7" ht="15">
      <c r="A2" s="24" t="s">
        <v>22</v>
      </c>
      <c r="E2" s="86"/>
    </row>
    <row r="3" spans="1:7" ht="15">
      <c r="A3" s="24"/>
      <c r="E3" s="86"/>
    </row>
    <row r="4" spans="1:7" ht="15">
      <c r="A4" s="24" t="s">
        <v>45</v>
      </c>
      <c r="E4" s="86"/>
    </row>
    <row r="5" spans="1:7" ht="9.75" customHeight="1">
      <c r="A5" s="377"/>
      <c r="B5" s="378" t="s">
        <v>164</v>
      </c>
      <c r="C5" s="378" t="s">
        <v>164</v>
      </c>
      <c r="D5" s="378" t="s">
        <v>164</v>
      </c>
      <c r="E5" s="440" t="s">
        <v>52</v>
      </c>
      <c r="F5" s="440"/>
    </row>
    <row r="6" spans="1:7" ht="21.75" customHeight="1" thickBot="1">
      <c r="A6" s="338"/>
      <c r="B6" s="2" t="s">
        <v>165</v>
      </c>
      <c r="C6" s="2" t="s">
        <v>166</v>
      </c>
      <c r="D6" s="2" t="s">
        <v>167</v>
      </c>
      <c r="E6" s="2" t="s">
        <v>57</v>
      </c>
      <c r="F6" s="2" t="s">
        <v>58</v>
      </c>
    </row>
    <row r="7" spans="1:7">
      <c r="A7" s="13" t="s">
        <v>244</v>
      </c>
      <c r="B7" s="109"/>
      <c r="C7" s="5"/>
      <c r="D7" s="5"/>
      <c r="E7" s="5"/>
      <c r="F7" s="5"/>
    </row>
    <row r="8" spans="1:7">
      <c r="A8" s="16" t="s">
        <v>245</v>
      </c>
      <c r="B8" s="329">
        <v>0.15</v>
      </c>
      <c r="C8" s="62">
        <v>0.15</v>
      </c>
      <c r="D8" s="62">
        <v>0.16</v>
      </c>
      <c r="E8" s="246">
        <v>0</v>
      </c>
      <c r="F8" s="246">
        <v>-1</v>
      </c>
    </row>
    <row r="9" spans="1:7">
      <c r="A9" s="16" t="s">
        <v>246</v>
      </c>
      <c r="B9" s="110">
        <v>0.28999999999999998</v>
      </c>
      <c r="C9" s="62">
        <v>0.32</v>
      </c>
      <c r="D9" s="62">
        <v>0.37</v>
      </c>
      <c r="E9" s="246">
        <v>-3</v>
      </c>
      <c r="F9" s="246">
        <v>-8</v>
      </c>
    </row>
    <row r="10" spans="1:7">
      <c r="A10" s="16" t="s">
        <v>247</v>
      </c>
      <c r="B10" s="110">
        <v>0.28000000000000003</v>
      </c>
      <c r="C10" s="62">
        <v>0.3</v>
      </c>
      <c r="D10" s="62">
        <v>0.28000000000000003</v>
      </c>
      <c r="E10" s="246">
        <v>-2</v>
      </c>
      <c r="F10" s="246">
        <v>0</v>
      </c>
    </row>
    <row r="11" spans="1:7">
      <c r="A11" s="16" t="s">
        <v>248</v>
      </c>
      <c r="B11" s="111">
        <v>0.44</v>
      </c>
      <c r="C11" s="168">
        <v>0.51</v>
      </c>
      <c r="D11" s="168">
        <v>0.55000000000000004</v>
      </c>
      <c r="E11" s="41">
        <v>-7</v>
      </c>
      <c r="F11" s="41">
        <v>-11</v>
      </c>
    </row>
    <row r="12" spans="1:7">
      <c r="A12" s="157" t="s">
        <v>249</v>
      </c>
      <c r="B12" s="112">
        <v>1.1599999999999999</v>
      </c>
      <c r="C12" s="169">
        <v>1.28</v>
      </c>
      <c r="D12" s="169">
        <v>1.36</v>
      </c>
      <c r="E12" s="247">
        <v>-12</v>
      </c>
      <c r="F12" s="247">
        <v>-20</v>
      </c>
    </row>
    <row r="13" spans="1:7">
      <c r="A13" s="5"/>
      <c r="B13" s="110"/>
      <c r="C13" s="62"/>
      <c r="D13" s="62"/>
      <c r="E13" s="170"/>
      <c r="F13" s="170"/>
    </row>
    <row r="14" spans="1:7">
      <c r="A14" s="13" t="s">
        <v>250</v>
      </c>
      <c r="B14" s="110"/>
      <c r="C14" s="62"/>
      <c r="D14" s="62"/>
      <c r="E14" s="170"/>
      <c r="F14" s="170"/>
    </row>
    <row r="15" spans="1:7">
      <c r="A15" s="16" t="s">
        <v>37</v>
      </c>
      <c r="B15" s="110">
        <v>0.56999999999999995</v>
      </c>
      <c r="C15" s="62">
        <v>0.5</v>
      </c>
      <c r="D15" s="62">
        <v>0.56000000000000005</v>
      </c>
      <c r="E15" s="246">
        <v>7</v>
      </c>
      <c r="F15" s="246">
        <v>1</v>
      </c>
    </row>
    <row r="16" spans="1:7">
      <c r="A16" s="16" t="s">
        <v>38</v>
      </c>
      <c r="B16" s="110">
        <v>0.09</v>
      </c>
      <c r="C16" s="62">
        <v>0.09</v>
      </c>
      <c r="D16" s="62">
        <v>0.12</v>
      </c>
      <c r="E16" s="246">
        <v>0</v>
      </c>
      <c r="F16" s="246">
        <v>-3</v>
      </c>
    </row>
    <row r="17" spans="1:6">
      <c r="A17" s="16" t="s">
        <v>39</v>
      </c>
      <c r="B17" s="110">
        <v>0.16</v>
      </c>
      <c r="C17" s="62">
        <v>0.19</v>
      </c>
      <c r="D17" s="62">
        <v>0.17</v>
      </c>
      <c r="E17" s="246">
        <v>-3</v>
      </c>
      <c r="F17" s="246">
        <v>-1</v>
      </c>
    </row>
    <row r="18" spans="1:6">
      <c r="A18" s="5"/>
      <c r="B18" s="110"/>
      <c r="C18" s="62"/>
      <c r="D18" s="62"/>
      <c r="E18" s="170"/>
      <c r="F18" s="170"/>
    </row>
    <row r="19" spans="1:6">
      <c r="A19" s="13" t="s">
        <v>251</v>
      </c>
      <c r="B19" s="110"/>
      <c r="C19" s="62"/>
      <c r="D19" s="62"/>
      <c r="E19" s="170"/>
      <c r="F19" s="170"/>
    </row>
    <row r="20" spans="1:6">
      <c r="A20" s="16" t="s">
        <v>252</v>
      </c>
      <c r="B20" s="110">
        <v>0.64</v>
      </c>
      <c r="C20" s="62">
        <v>0.7</v>
      </c>
      <c r="D20" s="62">
        <v>0.83</v>
      </c>
      <c r="E20" s="246">
        <v>-6</v>
      </c>
      <c r="F20" s="246">
        <v>-19</v>
      </c>
    </row>
    <row r="21" spans="1:6">
      <c r="A21" s="16" t="s">
        <v>136</v>
      </c>
      <c r="B21" s="110">
        <v>0.65</v>
      </c>
      <c r="C21" s="62">
        <v>0.73</v>
      </c>
      <c r="D21" s="62">
        <v>0.86</v>
      </c>
      <c r="E21" s="246">
        <v>-8</v>
      </c>
      <c r="F21" s="246">
        <v>-21</v>
      </c>
    </row>
    <row r="22" spans="1:6">
      <c r="A22" s="16" t="s">
        <v>39</v>
      </c>
      <c r="B22" s="110">
        <v>0.5</v>
      </c>
      <c r="C22" s="62">
        <v>0.46</v>
      </c>
      <c r="D22" s="62">
        <v>0.54</v>
      </c>
      <c r="E22" s="246">
        <v>4</v>
      </c>
      <c r="F22" s="246">
        <v>-4</v>
      </c>
    </row>
    <row r="23" spans="1:6">
      <c r="A23" s="5"/>
      <c r="B23" s="110"/>
      <c r="C23" s="62"/>
      <c r="D23" s="62"/>
      <c r="E23" s="170"/>
      <c r="F23" s="170"/>
    </row>
    <row r="24" spans="1:6">
      <c r="A24" s="13" t="s">
        <v>253</v>
      </c>
      <c r="B24" s="110"/>
      <c r="C24" s="62"/>
      <c r="D24" s="62"/>
      <c r="E24" s="170"/>
      <c r="F24" s="170"/>
    </row>
    <row r="25" spans="1:6">
      <c r="A25" s="16" t="s">
        <v>252</v>
      </c>
      <c r="B25" s="110">
        <v>1.07</v>
      </c>
      <c r="C25" s="62">
        <v>1.08</v>
      </c>
      <c r="D25" s="62">
        <v>1.26</v>
      </c>
      <c r="E25" s="246">
        <v>-1</v>
      </c>
      <c r="F25" s="246">
        <v>-19</v>
      </c>
    </row>
    <row r="26" spans="1:6">
      <c r="A26" s="16" t="s">
        <v>136</v>
      </c>
      <c r="B26" s="110">
        <v>1.0900000000000001</v>
      </c>
      <c r="C26" s="62">
        <v>1.1299999999999999</v>
      </c>
      <c r="D26" s="62">
        <v>1.3</v>
      </c>
      <c r="E26" s="246">
        <v>-4</v>
      </c>
      <c r="F26" s="246">
        <v>-21</v>
      </c>
    </row>
    <row r="27" spans="1:6">
      <c r="A27" s="16" t="s">
        <v>39</v>
      </c>
      <c r="B27" s="110">
        <v>0.87</v>
      </c>
      <c r="C27" s="62">
        <v>0.7</v>
      </c>
      <c r="D27" s="62">
        <v>0.95</v>
      </c>
      <c r="E27" s="246">
        <v>17</v>
      </c>
      <c r="F27" s="246">
        <v>-8</v>
      </c>
    </row>
    <row r="28" spans="1:6">
      <c r="A28" s="5"/>
      <c r="B28" s="110"/>
      <c r="C28" s="62"/>
      <c r="D28" s="62"/>
      <c r="E28" s="170"/>
      <c r="F28" s="170"/>
    </row>
    <row r="29" spans="1:6">
      <c r="A29" s="13" t="s">
        <v>254</v>
      </c>
      <c r="B29" s="110"/>
      <c r="C29" s="62"/>
      <c r="D29" s="62"/>
      <c r="E29" s="170"/>
      <c r="F29" s="170"/>
    </row>
    <row r="30" spans="1:6">
      <c r="A30" s="16" t="s">
        <v>101</v>
      </c>
      <c r="B30" s="110">
        <v>0.23</v>
      </c>
      <c r="C30" s="62">
        <v>0.24</v>
      </c>
      <c r="D30" s="62">
        <v>0.25</v>
      </c>
      <c r="E30" s="246">
        <v>-1</v>
      </c>
      <c r="F30" s="246">
        <v>-2</v>
      </c>
    </row>
    <row r="31" spans="1:6">
      <c r="A31" s="16" t="s">
        <v>255</v>
      </c>
      <c r="B31" s="110">
        <v>41.55</v>
      </c>
      <c r="C31" s="62">
        <v>39.53</v>
      </c>
      <c r="D31" s="62">
        <v>40.880000000000003</v>
      </c>
      <c r="E31" s="246">
        <v>202</v>
      </c>
      <c r="F31" s="246">
        <v>67</v>
      </c>
    </row>
    <row r="32" spans="1:6">
      <c r="A32" s="16" t="s">
        <v>256</v>
      </c>
      <c r="B32" s="154">
        <v>58</v>
      </c>
      <c r="C32" s="171">
        <v>58</v>
      </c>
      <c r="D32" s="171">
        <v>61</v>
      </c>
      <c r="E32" s="246">
        <v>0</v>
      </c>
      <c r="F32" s="246">
        <v>-3</v>
      </c>
    </row>
    <row r="33" spans="1:6">
      <c r="A33" s="16" t="s">
        <v>257</v>
      </c>
      <c r="B33" s="154">
        <v>129</v>
      </c>
      <c r="C33" s="171">
        <v>125</v>
      </c>
      <c r="D33" s="171">
        <v>126</v>
      </c>
      <c r="E33" s="246">
        <v>4</v>
      </c>
      <c r="F33" s="246">
        <v>3</v>
      </c>
    </row>
    <row r="34" spans="1:6">
      <c r="A34" s="16" t="s">
        <v>258</v>
      </c>
      <c r="B34" s="154">
        <v>146</v>
      </c>
      <c r="C34" s="171">
        <v>141</v>
      </c>
      <c r="D34" s="171">
        <v>144</v>
      </c>
      <c r="E34" s="246">
        <v>5</v>
      </c>
      <c r="F34" s="246">
        <v>2</v>
      </c>
    </row>
    <row r="35" spans="1:6" ht="15" thickBot="1">
      <c r="A35" s="39" t="s">
        <v>259</v>
      </c>
      <c r="B35" s="324">
        <v>1355</v>
      </c>
      <c r="C35" s="388">
        <v>1306</v>
      </c>
      <c r="D35" s="388">
        <v>1288</v>
      </c>
      <c r="E35" s="389" t="s">
        <v>72</v>
      </c>
      <c r="F35" s="389" t="s">
        <v>72</v>
      </c>
    </row>
    <row r="36" spans="1:6">
      <c r="E36" s="86"/>
    </row>
    <row r="37" spans="1:6" ht="15">
      <c r="A37" s="24" t="s">
        <v>477</v>
      </c>
    </row>
    <row r="38" spans="1:6">
      <c r="A38" s="377"/>
      <c r="B38" s="378" t="s">
        <v>51</v>
      </c>
      <c r="C38" s="378" t="s">
        <v>51</v>
      </c>
      <c r="D38" s="378" t="s">
        <v>51</v>
      </c>
      <c r="E38" s="440" t="s">
        <v>52</v>
      </c>
      <c r="F38" s="440"/>
    </row>
    <row r="39" spans="1:6" ht="23.25" thickBot="1">
      <c r="A39" s="338" t="s">
        <v>53</v>
      </c>
      <c r="B39" s="2" t="s">
        <v>54</v>
      </c>
      <c r="C39" s="2" t="s">
        <v>55</v>
      </c>
      <c r="D39" s="2" t="s">
        <v>56</v>
      </c>
      <c r="E39" s="2" t="s">
        <v>57</v>
      </c>
      <c r="F39" s="2" t="s">
        <v>58</v>
      </c>
    </row>
    <row r="40" spans="1:6">
      <c r="A40" s="3" t="s">
        <v>211</v>
      </c>
      <c r="B40" s="99">
        <v>2013</v>
      </c>
      <c r="C40" s="45">
        <v>2098</v>
      </c>
      <c r="D40" s="45">
        <v>1955</v>
      </c>
      <c r="E40" s="46">
        <v>-4</v>
      </c>
      <c r="F40" s="46">
        <v>3</v>
      </c>
    </row>
    <row r="41" spans="1:6">
      <c r="A41" s="4" t="s">
        <v>260</v>
      </c>
      <c r="B41" s="89">
        <v>495</v>
      </c>
      <c r="C41" s="40">
        <v>413</v>
      </c>
      <c r="D41" s="40">
        <v>418</v>
      </c>
      <c r="E41" s="47">
        <v>20</v>
      </c>
      <c r="F41" s="47">
        <v>18</v>
      </c>
    </row>
    <row r="42" spans="1:6">
      <c r="A42" s="4" t="s">
        <v>261</v>
      </c>
      <c r="B42" s="89">
        <v>-349</v>
      </c>
      <c r="C42" s="40">
        <v>-399</v>
      </c>
      <c r="D42" s="40">
        <v>-364</v>
      </c>
      <c r="E42" s="47">
        <v>-13</v>
      </c>
      <c r="F42" s="47">
        <v>-4</v>
      </c>
    </row>
    <row r="43" spans="1:6">
      <c r="A43" s="4" t="s">
        <v>262</v>
      </c>
      <c r="B43" s="89">
        <v>-317</v>
      </c>
      <c r="C43" s="40">
        <v>-307</v>
      </c>
      <c r="D43" s="40">
        <v>-128</v>
      </c>
      <c r="E43" s="47">
        <v>3</v>
      </c>
      <c r="F43" s="47">
        <v>148</v>
      </c>
    </row>
    <row r="44" spans="1:6">
      <c r="A44" s="4" t="s">
        <v>263</v>
      </c>
      <c r="B44" s="89">
        <v>235</v>
      </c>
      <c r="C44" s="40">
        <v>219</v>
      </c>
      <c r="D44" s="40">
        <v>217</v>
      </c>
      <c r="E44" s="47">
        <v>7</v>
      </c>
      <c r="F44" s="47">
        <v>8</v>
      </c>
    </row>
    <row r="45" spans="1:6">
      <c r="A45" s="163" t="s">
        <v>264</v>
      </c>
      <c r="B45" s="102">
        <v>-14</v>
      </c>
      <c r="C45" s="64">
        <v>-11</v>
      </c>
      <c r="D45" s="64">
        <v>0</v>
      </c>
      <c r="E45" s="63">
        <v>27</v>
      </c>
      <c r="F45" s="63">
        <v>0</v>
      </c>
    </row>
    <row r="46" spans="1:6" ht="15" thickBot="1">
      <c r="A46" s="380" t="s">
        <v>216</v>
      </c>
      <c r="B46" s="104">
        <v>2063</v>
      </c>
      <c r="C46" s="199">
        <v>2013</v>
      </c>
      <c r="D46" s="199">
        <v>2098</v>
      </c>
      <c r="E46" s="198">
        <v>2</v>
      </c>
      <c r="F46" s="198">
        <v>-2</v>
      </c>
    </row>
    <row r="47" spans="1:6">
      <c r="E47" s="86"/>
      <c r="F47" s="86"/>
    </row>
    <row r="48" spans="1:6" ht="15">
      <c r="A48" s="24" t="s">
        <v>13</v>
      </c>
    </row>
    <row r="49" spans="1:6">
      <c r="A49" s="377"/>
      <c r="B49" s="378" t="s">
        <v>164</v>
      </c>
      <c r="C49" s="378" t="s">
        <v>164</v>
      </c>
      <c r="D49" s="378" t="s">
        <v>164</v>
      </c>
      <c r="E49" s="440" t="s">
        <v>52</v>
      </c>
      <c r="F49" s="440"/>
    </row>
    <row r="50" spans="1:6" ht="22.5" customHeight="1" thickBot="1">
      <c r="A50" s="338" t="s">
        <v>53</v>
      </c>
      <c r="B50" s="2" t="s">
        <v>165</v>
      </c>
      <c r="C50" s="2" t="s">
        <v>166</v>
      </c>
      <c r="D50" s="2" t="s">
        <v>167</v>
      </c>
      <c r="E50" s="2" t="s">
        <v>57</v>
      </c>
      <c r="F50" s="2" t="s">
        <v>58</v>
      </c>
    </row>
    <row r="51" spans="1:6" ht="22.5">
      <c r="A51" s="172" t="s">
        <v>230</v>
      </c>
      <c r="B51" s="390"/>
      <c r="C51" s="391"/>
      <c r="D51" s="391"/>
      <c r="E51" s="391"/>
      <c r="F51" s="391"/>
    </row>
    <row r="52" spans="1:6">
      <c r="A52" s="156" t="s">
        <v>231</v>
      </c>
      <c r="B52" s="91"/>
      <c r="C52" s="8"/>
      <c r="D52" s="8"/>
      <c r="E52" s="8"/>
      <c r="F52" s="8"/>
    </row>
    <row r="53" spans="1:6">
      <c r="A53" s="16" t="s">
        <v>232</v>
      </c>
      <c r="B53" s="91">
        <v>4298</v>
      </c>
      <c r="C53" s="8">
        <v>4201</v>
      </c>
      <c r="D53" s="8">
        <v>4321</v>
      </c>
      <c r="E53" s="65">
        <v>2</v>
      </c>
      <c r="F53" s="65">
        <v>-1</v>
      </c>
    </row>
    <row r="54" spans="1:6">
      <c r="A54" s="173" t="s">
        <v>233</v>
      </c>
      <c r="B54" s="96">
        <v>282</v>
      </c>
      <c r="C54" s="54">
        <v>238</v>
      </c>
      <c r="D54" s="54">
        <v>130</v>
      </c>
      <c r="E54" s="58">
        <v>18</v>
      </c>
      <c r="F54" s="58">
        <v>117</v>
      </c>
    </row>
    <row r="55" spans="1:6">
      <c r="A55" s="156" t="s">
        <v>234</v>
      </c>
      <c r="B55" s="92">
        <v>4580</v>
      </c>
      <c r="C55" s="42">
        <v>4439</v>
      </c>
      <c r="D55" s="42">
        <v>4451</v>
      </c>
      <c r="E55" s="66">
        <v>3</v>
      </c>
      <c r="F55" s="66">
        <v>3</v>
      </c>
    </row>
    <row r="56" spans="1:6">
      <c r="A56" s="162" t="s">
        <v>235</v>
      </c>
      <c r="B56" s="96">
        <v>610</v>
      </c>
      <c r="C56" s="54">
        <v>539</v>
      </c>
      <c r="D56" s="54">
        <v>611</v>
      </c>
      <c r="E56" s="58">
        <v>13</v>
      </c>
      <c r="F56" s="58">
        <v>0</v>
      </c>
    </row>
    <row r="57" spans="1:6">
      <c r="A57" s="392" t="s">
        <v>236</v>
      </c>
      <c r="B57" s="141">
        <v>5190</v>
      </c>
      <c r="C57" s="81">
        <v>4978</v>
      </c>
      <c r="D57" s="81">
        <v>5062</v>
      </c>
      <c r="E57" s="184">
        <v>4</v>
      </c>
      <c r="F57" s="184">
        <v>3</v>
      </c>
    </row>
    <row r="58" spans="1:6">
      <c r="A58" s="5" t="s">
        <v>237</v>
      </c>
      <c r="B58" s="91">
        <v>3</v>
      </c>
      <c r="C58" s="8">
        <v>3</v>
      </c>
      <c r="D58" s="8">
        <v>4</v>
      </c>
      <c r="E58" s="65">
        <v>0</v>
      </c>
      <c r="F58" s="65">
        <v>-25</v>
      </c>
    </row>
    <row r="59" spans="1:6">
      <c r="A59" s="174" t="s">
        <v>238</v>
      </c>
      <c r="B59" s="91">
        <v>6</v>
      </c>
      <c r="C59" s="8">
        <v>6</v>
      </c>
      <c r="D59" s="8">
        <v>6</v>
      </c>
      <c r="E59" s="65">
        <v>0</v>
      </c>
      <c r="F59" s="65">
        <v>0</v>
      </c>
    </row>
    <row r="60" spans="1:6" ht="15" thickBot="1">
      <c r="A60" s="202" t="s">
        <v>239</v>
      </c>
      <c r="B60" s="106">
        <v>5199</v>
      </c>
      <c r="C60" s="55">
        <v>4987</v>
      </c>
      <c r="D60" s="55">
        <v>5072</v>
      </c>
      <c r="E60" s="61">
        <v>4</v>
      </c>
      <c r="F60" s="61">
        <v>3</v>
      </c>
    </row>
    <row r="62" spans="1:6">
      <c r="A62" s="377"/>
      <c r="B62" s="378" t="s">
        <v>164</v>
      </c>
      <c r="C62" s="378" t="s">
        <v>164</v>
      </c>
      <c r="D62" s="378" t="s">
        <v>164</v>
      </c>
    </row>
    <row r="63" spans="1:6" ht="24" customHeight="1" thickBot="1">
      <c r="A63" s="338" t="s">
        <v>240</v>
      </c>
      <c r="B63" s="2" t="s">
        <v>165</v>
      </c>
      <c r="C63" s="2" t="s">
        <v>166</v>
      </c>
      <c r="D63" s="2" t="s">
        <v>167</v>
      </c>
    </row>
    <row r="64" spans="1:6">
      <c r="A64" s="5" t="s">
        <v>241</v>
      </c>
      <c r="B64" s="369">
        <v>2.5</v>
      </c>
      <c r="C64" s="370">
        <v>2.5</v>
      </c>
      <c r="D64" s="370">
        <v>5</v>
      </c>
    </row>
    <row r="65" spans="1:4">
      <c r="A65" s="5" t="s">
        <v>242</v>
      </c>
      <c r="B65" s="369">
        <v>50</v>
      </c>
      <c r="C65" s="370">
        <v>50</v>
      </c>
      <c r="D65" s="370">
        <v>50</v>
      </c>
    </row>
    <row r="66" spans="1:4" ht="15" thickBot="1">
      <c r="A66" s="177" t="s">
        <v>243</v>
      </c>
      <c r="B66" s="271">
        <v>47.5</v>
      </c>
      <c r="C66" s="272">
        <v>47.5</v>
      </c>
      <c r="D66" s="272">
        <v>45</v>
      </c>
    </row>
  </sheetData>
  <mergeCells count="3">
    <mergeCell ref="E5:F5"/>
    <mergeCell ref="E38:F38"/>
    <mergeCell ref="E49:F49"/>
  </mergeCells>
  <pageMargins left="0.70866141732283472" right="0.70866141732283472" top="0.74803149606299213" bottom="0.74803149606299213" header="0.31496062992125984" footer="0.31496062992125984"/>
  <pageSetup paperSize="9" scale="76" orientation="portrait" r:id="rId1"/>
  <headerFoot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A99ED-FAE3-4EA1-8831-038A757642BF}">
  <sheetPr codeName="Sheet18"/>
  <dimension ref="A1:F29"/>
  <sheetViews>
    <sheetView zoomScaleNormal="100" zoomScaleSheetLayoutView="100" workbookViewId="0"/>
  </sheetViews>
  <sheetFormatPr defaultColWidth="9.140625" defaultRowHeight="14.25"/>
  <cols>
    <col min="1" max="1" width="43.140625" style="23" customWidth="1"/>
    <col min="2" max="6" width="9.140625" style="23" customWidth="1"/>
    <col min="7" max="7" width="10.42578125" style="23" customWidth="1"/>
    <col min="8" max="16384" width="9.140625" style="23"/>
  </cols>
  <sheetData>
    <row r="1" spans="1:6" ht="20.25">
      <c r="A1" s="22" t="s">
        <v>18</v>
      </c>
      <c r="F1" s="191"/>
    </row>
    <row r="2" spans="1:6" ht="15">
      <c r="A2" s="24" t="s">
        <v>2</v>
      </c>
    </row>
    <row r="3" spans="1:6">
      <c r="A3" s="377"/>
      <c r="B3" s="378" t="s">
        <v>164</v>
      </c>
      <c r="C3" s="378" t="s">
        <v>164</v>
      </c>
      <c r="D3" s="378" t="s">
        <v>164</v>
      </c>
      <c r="E3" s="440" t="s">
        <v>52</v>
      </c>
      <c r="F3" s="440"/>
    </row>
    <row r="4" spans="1:6" ht="23.25" thickBot="1">
      <c r="A4" s="338" t="s">
        <v>53</v>
      </c>
      <c r="B4" s="2" t="s">
        <v>165</v>
      </c>
      <c r="C4" s="2" t="s">
        <v>166</v>
      </c>
      <c r="D4" s="2" t="s">
        <v>167</v>
      </c>
      <c r="E4" s="2" t="s">
        <v>57</v>
      </c>
      <c r="F4" s="2" t="s">
        <v>58</v>
      </c>
    </row>
    <row r="5" spans="1:6">
      <c r="A5" s="172" t="s">
        <v>134</v>
      </c>
      <c r="B5" s="390"/>
      <c r="C5" s="391"/>
      <c r="D5" s="391"/>
      <c r="E5" s="391"/>
      <c r="F5" s="391"/>
    </row>
    <row r="6" spans="1:6">
      <c r="A6" s="393" t="s">
        <v>1</v>
      </c>
      <c r="B6" s="133">
        <v>885582</v>
      </c>
      <c r="C6" s="66">
        <v>851853</v>
      </c>
      <c r="D6" s="46">
        <v>824808</v>
      </c>
      <c r="E6" s="66">
        <v>4</v>
      </c>
      <c r="F6" s="66">
        <v>7</v>
      </c>
    </row>
    <row r="7" spans="1:6">
      <c r="A7" s="151" t="s">
        <v>122</v>
      </c>
      <c r="B7" s="113">
        <v>597722</v>
      </c>
      <c r="C7" s="65">
        <v>581666</v>
      </c>
      <c r="D7" s="47">
        <v>573711</v>
      </c>
      <c r="E7" s="65">
        <v>3</v>
      </c>
      <c r="F7" s="65">
        <v>4</v>
      </c>
    </row>
    <row r="8" spans="1:6">
      <c r="A8" s="151" t="s">
        <v>123</v>
      </c>
      <c r="B8" s="113">
        <v>10098</v>
      </c>
      <c r="C8" s="65">
        <v>10094</v>
      </c>
      <c r="D8" s="47">
        <v>10440</v>
      </c>
      <c r="E8" s="65">
        <v>0</v>
      </c>
      <c r="F8" s="65">
        <v>-3</v>
      </c>
    </row>
    <row r="9" spans="1:6">
      <c r="A9" s="151" t="s">
        <v>124</v>
      </c>
      <c r="B9" s="113">
        <v>282439</v>
      </c>
      <c r="C9" s="65">
        <v>264602</v>
      </c>
      <c r="D9" s="47">
        <v>245235</v>
      </c>
      <c r="E9" s="65">
        <v>7</v>
      </c>
      <c r="F9" s="65">
        <v>15</v>
      </c>
    </row>
    <row r="10" spans="1:6">
      <c r="A10" s="151" t="s">
        <v>172</v>
      </c>
      <c r="B10" s="113">
        <v>-4677</v>
      </c>
      <c r="C10" s="65">
        <v>-4509</v>
      </c>
      <c r="D10" s="47">
        <v>-4578</v>
      </c>
      <c r="E10" s="65">
        <v>4</v>
      </c>
      <c r="F10" s="65">
        <v>2</v>
      </c>
    </row>
    <row r="11" spans="1:6">
      <c r="A11" s="152" t="s">
        <v>125</v>
      </c>
      <c r="B11" s="113">
        <v>210141</v>
      </c>
      <c r="C11" s="65">
        <v>208381</v>
      </c>
      <c r="D11" s="47">
        <v>204249</v>
      </c>
      <c r="E11" s="65">
        <v>1</v>
      </c>
      <c r="F11" s="65">
        <v>3</v>
      </c>
    </row>
    <row r="12" spans="1:6">
      <c r="A12" s="152" t="s">
        <v>144</v>
      </c>
      <c r="B12" s="113">
        <v>76860</v>
      </c>
      <c r="C12" s="65">
        <v>65122</v>
      </c>
      <c r="D12" s="47">
        <v>69836</v>
      </c>
      <c r="E12" s="65">
        <v>18</v>
      </c>
      <c r="F12" s="65">
        <v>10</v>
      </c>
    </row>
    <row r="13" spans="1:6">
      <c r="A13" s="248" t="s">
        <v>106</v>
      </c>
      <c r="B13" s="98">
        <v>1172583</v>
      </c>
      <c r="C13" s="57">
        <v>1125356</v>
      </c>
      <c r="D13" s="165">
        <v>1098893</v>
      </c>
      <c r="E13" s="57">
        <v>4</v>
      </c>
      <c r="F13" s="57">
        <v>7</v>
      </c>
    </row>
    <row r="14" spans="1:6">
      <c r="A14" s="249" t="s">
        <v>146</v>
      </c>
      <c r="B14" s="133"/>
      <c r="C14" s="66"/>
      <c r="D14" s="46"/>
      <c r="E14" s="66"/>
      <c r="F14" s="66"/>
    </row>
    <row r="15" spans="1:6">
      <c r="A15" s="150" t="s">
        <v>107</v>
      </c>
      <c r="B15" s="92">
        <v>745239</v>
      </c>
      <c r="C15" s="42">
        <v>722971</v>
      </c>
      <c r="D15" s="46">
        <v>696762</v>
      </c>
      <c r="E15" s="66">
        <v>3</v>
      </c>
      <c r="F15" s="66">
        <v>7</v>
      </c>
    </row>
    <row r="16" spans="1:6">
      <c r="A16" s="151" t="s">
        <v>149</v>
      </c>
      <c r="B16" s="113">
        <v>132475</v>
      </c>
      <c r="C16" s="65">
        <v>129624</v>
      </c>
      <c r="D16" s="47">
        <v>123096</v>
      </c>
      <c r="E16" s="65">
        <v>2</v>
      </c>
      <c r="F16" s="65">
        <v>8</v>
      </c>
    </row>
    <row r="17" spans="1:6">
      <c r="A17" s="151" t="s">
        <v>150</v>
      </c>
      <c r="B17" s="113">
        <v>246282</v>
      </c>
      <c r="C17" s="65">
        <v>242972</v>
      </c>
      <c r="D17" s="47">
        <v>228929</v>
      </c>
      <c r="E17" s="65">
        <v>1</v>
      </c>
      <c r="F17" s="65">
        <v>8</v>
      </c>
    </row>
    <row r="18" spans="1:6">
      <c r="A18" s="151" t="s">
        <v>151</v>
      </c>
      <c r="B18" s="113">
        <v>205235</v>
      </c>
      <c r="C18" s="65">
        <v>197686</v>
      </c>
      <c r="D18" s="47">
        <v>199612</v>
      </c>
      <c r="E18" s="65">
        <v>4</v>
      </c>
      <c r="F18" s="65">
        <v>3</v>
      </c>
    </row>
    <row r="19" spans="1:6">
      <c r="A19" s="151" t="s">
        <v>174</v>
      </c>
      <c r="B19" s="113">
        <v>161247</v>
      </c>
      <c r="C19" s="65">
        <v>152689</v>
      </c>
      <c r="D19" s="47">
        <v>145125</v>
      </c>
      <c r="E19" s="65">
        <v>6</v>
      </c>
      <c r="F19" s="65">
        <v>11</v>
      </c>
    </row>
    <row r="20" spans="1:6">
      <c r="A20" s="152" t="s">
        <v>148</v>
      </c>
      <c r="B20" s="113">
        <v>48571</v>
      </c>
      <c r="C20" s="65">
        <v>47486</v>
      </c>
      <c r="D20" s="47">
        <v>42488</v>
      </c>
      <c r="E20" s="65">
        <v>2</v>
      </c>
      <c r="F20" s="65">
        <v>14</v>
      </c>
    </row>
    <row r="21" spans="1:6">
      <c r="A21" s="152" t="s">
        <v>265</v>
      </c>
      <c r="B21" s="113">
        <v>185491</v>
      </c>
      <c r="C21" s="65">
        <v>171404</v>
      </c>
      <c r="D21" s="47">
        <v>171864</v>
      </c>
      <c r="E21" s="65">
        <v>8</v>
      </c>
      <c r="F21" s="65">
        <v>8</v>
      </c>
    </row>
    <row r="22" spans="1:6">
      <c r="A22" s="152" t="s">
        <v>266</v>
      </c>
      <c r="B22" s="113">
        <v>13</v>
      </c>
      <c r="C22" s="65">
        <v>997</v>
      </c>
      <c r="D22" s="47">
        <v>2740</v>
      </c>
      <c r="E22" s="65">
        <v>-99</v>
      </c>
      <c r="F22" s="65">
        <v>-100</v>
      </c>
    </row>
    <row r="23" spans="1:6">
      <c r="A23" s="152" t="s">
        <v>153</v>
      </c>
      <c r="B23" s="113">
        <v>40218</v>
      </c>
      <c r="C23" s="65">
        <v>39970</v>
      </c>
      <c r="D23" s="47">
        <v>40703</v>
      </c>
      <c r="E23" s="65">
        <v>1</v>
      </c>
      <c r="F23" s="65">
        <v>-1</v>
      </c>
    </row>
    <row r="24" spans="1:6">
      <c r="A24" s="152" t="s">
        <v>157</v>
      </c>
      <c r="B24" s="113">
        <v>81980</v>
      </c>
      <c r="C24" s="65">
        <v>69435</v>
      </c>
      <c r="D24" s="47">
        <v>71983</v>
      </c>
      <c r="E24" s="65">
        <v>18</v>
      </c>
      <c r="F24" s="65">
        <v>14</v>
      </c>
    </row>
    <row r="25" spans="1:6">
      <c r="A25" s="248" t="s">
        <v>159</v>
      </c>
      <c r="B25" s="98">
        <v>1101512</v>
      </c>
      <c r="C25" s="57">
        <v>1052263</v>
      </c>
      <c r="D25" s="165">
        <v>1026540</v>
      </c>
      <c r="E25" s="57">
        <v>5</v>
      </c>
      <c r="F25" s="57">
        <v>7</v>
      </c>
    </row>
    <row r="26" spans="1:6">
      <c r="A26" s="249" t="s">
        <v>267</v>
      </c>
      <c r="B26" s="91"/>
      <c r="C26" s="8"/>
      <c r="D26" s="47"/>
      <c r="E26" s="65"/>
      <c r="F26" s="65"/>
    </row>
    <row r="27" spans="1:6">
      <c r="A27" s="152" t="s">
        <v>268</v>
      </c>
      <c r="B27" s="113">
        <v>70761</v>
      </c>
      <c r="C27" s="65">
        <v>72766</v>
      </c>
      <c r="D27" s="47">
        <v>72015</v>
      </c>
      <c r="E27" s="65">
        <v>-3</v>
      </c>
      <c r="F27" s="65">
        <v>-2</v>
      </c>
    </row>
    <row r="28" spans="1:6">
      <c r="A28" s="152" t="s">
        <v>269</v>
      </c>
      <c r="B28" s="113">
        <v>310</v>
      </c>
      <c r="C28" s="65">
        <v>327</v>
      </c>
      <c r="D28" s="47">
        <v>338</v>
      </c>
      <c r="E28" s="65">
        <v>-5</v>
      </c>
      <c r="F28" s="65">
        <v>-8</v>
      </c>
    </row>
    <row r="29" spans="1:6" ht="15" thickBot="1">
      <c r="A29" s="273" t="s">
        <v>162</v>
      </c>
      <c r="B29" s="153">
        <v>71071</v>
      </c>
      <c r="C29" s="61">
        <v>73093</v>
      </c>
      <c r="D29" s="198">
        <v>72353</v>
      </c>
      <c r="E29" s="61">
        <v>-3</v>
      </c>
      <c r="F29" s="61">
        <v>-2</v>
      </c>
    </row>
  </sheetData>
  <mergeCells count="1">
    <mergeCell ref="E3:F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AFF0-0AB7-4513-BA1E-D0A4D8E713A4}">
  <sheetPr codeName="Sheet19"/>
  <dimension ref="A1:I40"/>
  <sheetViews>
    <sheetView zoomScaleNormal="100" zoomScaleSheetLayoutView="100" workbookViewId="0"/>
  </sheetViews>
  <sheetFormatPr defaultColWidth="9.140625" defaultRowHeight="14.25"/>
  <cols>
    <col min="1" max="1" width="57.42578125" style="23" customWidth="1"/>
    <col min="2" max="2" width="9.28515625" style="23" customWidth="1"/>
    <col min="3" max="3" width="7.5703125" style="23" customWidth="1"/>
    <col min="4" max="4" width="8.85546875" style="23" customWidth="1"/>
    <col min="5" max="5" width="8.140625" style="23" bestFit="1" customWidth="1"/>
    <col min="6" max="6" width="9" style="23" bestFit="1" customWidth="1"/>
    <col min="7" max="8" width="7.5703125" style="23" customWidth="1"/>
    <col min="9" max="16384" width="9.140625" style="23"/>
  </cols>
  <sheetData>
    <row r="1" spans="1:7" ht="20.25">
      <c r="A1" s="22" t="s">
        <v>18</v>
      </c>
      <c r="F1" s="191"/>
      <c r="G1" s="191"/>
    </row>
    <row r="2" spans="1:7" ht="15">
      <c r="A2" s="24" t="s">
        <v>31</v>
      </c>
    </row>
    <row r="3" spans="1:7" ht="15">
      <c r="A3" s="24"/>
    </row>
    <row r="4" spans="1:7" ht="15">
      <c r="A4" s="24" t="s">
        <v>14</v>
      </c>
    </row>
    <row r="5" spans="1:7">
      <c r="A5" s="377"/>
      <c r="B5" s="378" t="s">
        <v>270</v>
      </c>
      <c r="C5" s="378" t="s">
        <v>271</v>
      </c>
      <c r="D5" s="378" t="s">
        <v>271</v>
      </c>
      <c r="E5" s="440" t="s">
        <v>52</v>
      </c>
      <c r="F5" s="440"/>
    </row>
    <row r="6" spans="1:7" ht="23.25" thickBot="1">
      <c r="A6" s="338" t="s">
        <v>53</v>
      </c>
      <c r="B6" s="2" t="s">
        <v>54</v>
      </c>
      <c r="C6" s="2" t="s">
        <v>55</v>
      </c>
      <c r="D6" s="2" t="s">
        <v>56</v>
      </c>
      <c r="E6" s="2" t="s">
        <v>57</v>
      </c>
      <c r="F6" s="2" t="s">
        <v>58</v>
      </c>
    </row>
    <row r="7" spans="1:7">
      <c r="A7" s="30" t="s">
        <v>272</v>
      </c>
      <c r="B7" s="113">
        <v>183143</v>
      </c>
      <c r="C7" s="65">
        <v>189346</v>
      </c>
      <c r="D7" s="65">
        <v>182824</v>
      </c>
      <c r="E7" s="8">
        <v>-3</v>
      </c>
      <c r="F7" s="8">
        <v>0</v>
      </c>
    </row>
    <row r="8" spans="1:7">
      <c r="A8" s="248" t="s">
        <v>273</v>
      </c>
      <c r="B8" s="98">
        <v>183143</v>
      </c>
      <c r="C8" s="57">
        <v>189346</v>
      </c>
      <c r="D8" s="57">
        <v>182824</v>
      </c>
      <c r="E8" s="56">
        <v>-3</v>
      </c>
      <c r="F8" s="56">
        <v>0</v>
      </c>
    </row>
    <row r="9" spans="1:7">
      <c r="A9" s="249" t="s">
        <v>274</v>
      </c>
      <c r="B9" s="91"/>
      <c r="C9" s="8"/>
      <c r="D9" s="8"/>
      <c r="E9" s="8"/>
      <c r="F9" s="8"/>
    </row>
    <row r="10" spans="1:7">
      <c r="A10" s="30" t="s">
        <v>107</v>
      </c>
      <c r="B10" s="113">
        <v>100859</v>
      </c>
      <c r="C10" s="65">
        <v>100470</v>
      </c>
      <c r="D10" s="65">
        <v>97841</v>
      </c>
      <c r="E10" s="8">
        <v>0</v>
      </c>
      <c r="F10" s="8">
        <v>3</v>
      </c>
    </row>
    <row r="11" spans="1:7">
      <c r="A11" s="30" t="s">
        <v>275</v>
      </c>
      <c r="B11" s="113">
        <v>10332</v>
      </c>
      <c r="C11" s="65">
        <v>9686</v>
      </c>
      <c r="D11" s="65">
        <v>12264</v>
      </c>
      <c r="E11" s="8">
        <v>7</v>
      </c>
      <c r="F11" s="8">
        <v>-16</v>
      </c>
    </row>
    <row r="12" spans="1:7">
      <c r="A12" s="30" t="s">
        <v>276</v>
      </c>
      <c r="B12" s="113">
        <v>27292</v>
      </c>
      <c r="C12" s="65">
        <v>27819</v>
      </c>
      <c r="D12" s="65">
        <v>24825</v>
      </c>
      <c r="E12" s="8">
        <v>-2</v>
      </c>
      <c r="F12" s="8">
        <v>10</v>
      </c>
    </row>
    <row r="13" spans="1:7">
      <c r="A13" s="248" t="s">
        <v>111</v>
      </c>
      <c r="B13" s="98">
        <v>138483</v>
      </c>
      <c r="C13" s="57">
        <v>137975</v>
      </c>
      <c r="D13" s="57">
        <v>134930</v>
      </c>
      <c r="E13" s="56">
        <v>0</v>
      </c>
      <c r="F13" s="56">
        <v>3</v>
      </c>
    </row>
    <row r="14" spans="1:7" ht="15" thickBot="1">
      <c r="A14" s="273" t="s">
        <v>14</v>
      </c>
      <c r="B14" s="114">
        <v>132.24940000000001</v>
      </c>
      <c r="C14" s="67">
        <v>137.2321</v>
      </c>
      <c r="D14" s="67">
        <v>135.49539999999999</v>
      </c>
      <c r="E14" s="68" t="s">
        <v>72</v>
      </c>
      <c r="F14" s="68">
        <v>-325</v>
      </c>
    </row>
    <row r="16" spans="1:7" ht="15">
      <c r="A16" s="24" t="s">
        <v>16</v>
      </c>
    </row>
    <row r="17" spans="1:9">
      <c r="A17" s="377"/>
      <c r="B17" s="378" t="s">
        <v>164</v>
      </c>
      <c r="C17" s="378" t="s">
        <v>164</v>
      </c>
      <c r="D17" s="378" t="s">
        <v>164</v>
      </c>
      <c r="E17" s="440" t="s">
        <v>52</v>
      </c>
      <c r="F17" s="440"/>
    </row>
    <row r="18" spans="1:9" ht="23.25" thickBot="1">
      <c r="A18" s="338" t="s">
        <v>53</v>
      </c>
      <c r="B18" s="2" t="s">
        <v>165</v>
      </c>
      <c r="C18" s="2" t="s">
        <v>166</v>
      </c>
      <c r="D18" s="2" t="s">
        <v>167</v>
      </c>
      <c r="E18" s="2" t="s">
        <v>57</v>
      </c>
      <c r="F18" s="2" t="s">
        <v>58</v>
      </c>
      <c r="I18" s="194"/>
    </row>
    <row r="19" spans="1:9">
      <c r="A19" s="31" t="s">
        <v>277</v>
      </c>
      <c r="B19" s="91">
        <v>802951</v>
      </c>
      <c r="C19" s="8">
        <v>780361</v>
      </c>
      <c r="D19" s="8">
        <v>767463</v>
      </c>
      <c r="E19" s="8">
        <v>3</v>
      </c>
      <c r="F19" s="8">
        <v>5</v>
      </c>
    </row>
    <row r="20" spans="1:9">
      <c r="A20" s="250" t="s">
        <v>278</v>
      </c>
      <c r="B20" s="96">
        <v>714991</v>
      </c>
      <c r="C20" s="54">
        <v>687987</v>
      </c>
      <c r="D20" s="54">
        <v>666726</v>
      </c>
      <c r="E20" s="54">
        <v>4</v>
      </c>
      <c r="F20" s="54">
        <v>7</v>
      </c>
    </row>
    <row r="21" spans="1:9" ht="15" thickBot="1">
      <c r="A21" s="273" t="s">
        <v>279</v>
      </c>
      <c r="B21" s="114">
        <v>112.3023</v>
      </c>
      <c r="C21" s="67">
        <v>113.4267</v>
      </c>
      <c r="D21" s="67">
        <v>115.1092</v>
      </c>
      <c r="E21" s="68">
        <v>-113</v>
      </c>
      <c r="F21" s="68">
        <v>-281</v>
      </c>
    </row>
    <row r="22" spans="1:9">
      <c r="A22" s="249"/>
      <c r="B22" s="249"/>
      <c r="C22" s="395"/>
      <c r="D22" s="395"/>
      <c r="E22" s="396"/>
      <c r="F22" s="396"/>
    </row>
    <row r="23" spans="1:9" ht="15">
      <c r="A23" s="24" t="s">
        <v>17</v>
      </c>
    </row>
    <row r="24" spans="1:9">
      <c r="A24" s="397"/>
      <c r="B24" s="444" t="s">
        <v>280</v>
      </c>
      <c r="C24" s="444"/>
      <c r="D24" s="444" t="s">
        <v>281</v>
      </c>
      <c r="E24" s="444"/>
      <c r="F24" s="444" t="s">
        <v>282</v>
      </c>
      <c r="G24" s="444"/>
    </row>
    <row r="25" spans="1:9" ht="15" thickBot="1">
      <c r="A25" s="338"/>
      <c r="B25" s="289" t="s">
        <v>53</v>
      </c>
      <c r="C25" s="289" t="s">
        <v>283</v>
      </c>
      <c r="D25" s="289" t="s">
        <v>53</v>
      </c>
      <c r="E25" s="289" t="s">
        <v>283</v>
      </c>
      <c r="F25" s="289" t="s">
        <v>53</v>
      </c>
      <c r="G25" s="289" t="s">
        <v>283</v>
      </c>
    </row>
    <row r="26" spans="1:9">
      <c r="A26" s="21" t="s">
        <v>107</v>
      </c>
      <c r="B26" s="98">
        <v>745239</v>
      </c>
      <c r="C26" s="115">
        <v>67.7</v>
      </c>
      <c r="D26" s="165">
        <v>722971</v>
      </c>
      <c r="E26" s="251">
        <v>68.099999999999994</v>
      </c>
      <c r="F26" s="57">
        <v>696762</v>
      </c>
      <c r="G26" s="251">
        <v>67.5</v>
      </c>
    </row>
    <row r="27" spans="1:9">
      <c r="A27" s="19" t="s">
        <v>275</v>
      </c>
      <c r="B27" s="253"/>
      <c r="C27" s="253"/>
      <c r="D27" s="166"/>
      <c r="E27" s="166"/>
      <c r="F27" s="166"/>
      <c r="G27" s="166"/>
    </row>
    <row r="28" spans="1:9">
      <c r="A28" s="20" t="s">
        <v>284</v>
      </c>
      <c r="B28" s="91">
        <v>102801</v>
      </c>
      <c r="C28" s="116">
        <v>9.3000000000000007</v>
      </c>
      <c r="D28" s="8">
        <v>87753</v>
      </c>
      <c r="E28" s="70">
        <v>8.3000000000000007</v>
      </c>
      <c r="F28" s="8">
        <v>82066</v>
      </c>
      <c r="G28" s="70">
        <v>7.9</v>
      </c>
    </row>
    <row r="29" spans="1:9">
      <c r="A29" s="20" t="s">
        <v>285</v>
      </c>
      <c r="B29" s="113">
        <v>37165</v>
      </c>
      <c r="C29" s="117">
        <v>3.4</v>
      </c>
      <c r="D29" s="47">
        <v>35537</v>
      </c>
      <c r="E29" s="71">
        <v>3.3</v>
      </c>
      <c r="F29" s="65">
        <v>29390</v>
      </c>
      <c r="G29" s="71">
        <v>2.8</v>
      </c>
    </row>
    <row r="30" spans="1:9">
      <c r="A30" s="20" t="s">
        <v>286</v>
      </c>
      <c r="B30" s="113">
        <v>134881</v>
      </c>
      <c r="C30" s="117">
        <v>12.3</v>
      </c>
      <c r="D30" s="47">
        <v>137327</v>
      </c>
      <c r="E30" s="50">
        <v>12.9</v>
      </c>
      <c r="F30" s="65">
        <v>145480</v>
      </c>
      <c r="G30" s="50">
        <v>14.2</v>
      </c>
    </row>
    <row r="31" spans="1:9">
      <c r="A31" s="20" t="s">
        <v>287</v>
      </c>
      <c r="B31" s="91">
        <v>6615</v>
      </c>
      <c r="C31" s="116">
        <v>0.6</v>
      </c>
      <c r="D31" s="8">
        <v>5579</v>
      </c>
      <c r="E31" s="70">
        <v>0.5</v>
      </c>
      <c r="F31" s="8">
        <v>6502</v>
      </c>
      <c r="G31" s="70">
        <v>0.6</v>
      </c>
    </row>
    <row r="32" spans="1:9">
      <c r="A32" s="21" t="s">
        <v>288</v>
      </c>
      <c r="B32" s="98">
        <v>281462</v>
      </c>
      <c r="C32" s="115">
        <v>25.6</v>
      </c>
      <c r="D32" s="165">
        <v>266196</v>
      </c>
      <c r="E32" s="69">
        <v>25</v>
      </c>
      <c r="F32" s="57">
        <v>263438</v>
      </c>
      <c r="G32" s="69">
        <v>25.5</v>
      </c>
    </row>
    <row r="33" spans="1:7">
      <c r="A33" s="146" t="s">
        <v>267</v>
      </c>
      <c r="B33" s="118">
        <v>73823</v>
      </c>
      <c r="C33" s="119">
        <v>6.7</v>
      </c>
      <c r="D33" s="49">
        <v>73059</v>
      </c>
      <c r="E33" s="252">
        <v>6.9</v>
      </c>
      <c r="F33" s="60">
        <v>72131</v>
      </c>
      <c r="G33" s="252">
        <v>7</v>
      </c>
    </row>
    <row r="34" spans="1:7" ht="15" thickBot="1">
      <c r="A34" s="19" t="s">
        <v>289</v>
      </c>
      <c r="B34" s="106">
        <v>1100524</v>
      </c>
      <c r="C34" s="120">
        <v>100</v>
      </c>
      <c r="D34" s="55">
        <v>1062226</v>
      </c>
      <c r="E34" s="72">
        <v>100</v>
      </c>
      <c r="F34" s="55">
        <v>1032331</v>
      </c>
      <c r="G34" s="72">
        <v>100</v>
      </c>
    </row>
    <row r="35" spans="1:7">
      <c r="A35" s="193"/>
    </row>
    <row r="36" spans="1:7" ht="15">
      <c r="A36" s="24" t="s">
        <v>9</v>
      </c>
    </row>
    <row r="37" spans="1:7">
      <c r="A37" s="397"/>
      <c r="B37" s="444" t="s">
        <v>280</v>
      </c>
      <c r="C37" s="444"/>
      <c r="D37" s="444" t="s">
        <v>281</v>
      </c>
      <c r="E37" s="444"/>
      <c r="F37" s="444" t="s">
        <v>282</v>
      </c>
      <c r="G37" s="444"/>
    </row>
    <row r="38" spans="1:7" ht="15" thickBot="1">
      <c r="A38" s="338"/>
      <c r="B38" s="289" t="s">
        <v>53</v>
      </c>
      <c r="C38" s="289" t="s">
        <v>283</v>
      </c>
      <c r="D38" s="289" t="s">
        <v>53</v>
      </c>
      <c r="E38" s="289" t="s">
        <v>283</v>
      </c>
      <c r="F38" s="289" t="s">
        <v>53</v>
      </c>
      <c r="G38" s="289" t="s">
        <v>283</v>
      </c>
    </row>
    <row r="39" spans="1:7">
      <c r="A39" s="31" t="s">
        <v>107</v>
      </c>
      <c r="B39" s="91">
        <v>745239</v>
      </c>
      <c r="C39" s="253"/>
      <c r="D39" s="254">
        <v>722971</v>
      </c>
      <c r="E39" s="166"/>
      <c r="F39" s="254">
        <v>696762</v>
      </c>
      <c r="G39" s="166"/>
    </row>
    <row r="40" spans="1:7" ht="15" thickBot="1">
      <c r="A40" s="274" t="s">
        <v>1</v>
      </c>
      <c r="B40" s="121">
        <v>885582</v>
      </c>
      <c r="C40" s="122">
        <v>84.15</v>
      </c>
      <c r="D40" s="275">
        <v>851853</v>
      </c>
      <c r="E40" s="276">
        <v>84.87</v>
      </c>
      <c r="F40" s="275">
        <v>824808</v>
      </c>
      <c r="G40" s="276">
        <v>84.48</v>
      </c>
    </row>
  </sheetData>
  <mergeCells count="8">
    <mergeCell ref="B37:C37"/>
    <mergeCell ref="D37:E37"/>
    <mergeCell ref="F37:G37"/>
    <mergeCell ref="E5:F5"/>
    <mergeCell ref="E17:F17"/>
    <mergeCell ref="B24:C24"/>
    <mergeCell ref="D24:E24"/>
    <mergeCell ref="F24:G24"/>
  </mergeCells>
  <pageMargins left="0.70866141732283472" right="0.70866141732283472" top="0.74803149606299213" bottom="0.74803149606299213" header="0.31496062992125984" footer="0.31496062992125984"/>
  <pageSetup paperSize="9" scale="79" orientation="portrait" r:id="rId1"/>
  <headerFoot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F9D9-3B0A-4735-A5CC-871524CEC88B}">
  <sheetPr codeName="Sheet20"/>
  <dimension ref="A1:G55"/>
  <sheetViews>
    <sheetView zoomScaleNormal="100" zoomScaleSheetLayoutView="100" workbookViewId="0"/>
  </sheetViews>
  <sheetFormatPr defaultColWidth="9.140625" defaultRowHeight="14.25"/>
  <cols>
    <col min="1" max="1" width="48.85546875" style="206" customWidth="1"/>
    <col min="2" max="2" width="8.42578125" style="23" customWidth="1"/>
    <col min="3" max="3" width="7.5703125" style="23" customWidth="1"/>
    <col min="4" max="7" width="8.42578125" style="23" customWidth="1"/>
    <col min="8" max="8" width="19.5703125" style="23" bestFit="1" customWidth="1"/>
    <col min="9" max="16384" width="9.140625" style="23"/>
  </cols>
  <sheetData>
    <row r="1" spans="1:7" ht="20.25">
      <c r="A1" s="205" t="s">
        <v>18</v>
      </c>
      <c r="G1" s="191"/>
    </row>
    <row r="2" spans="1:7" ht="15">
      <c r="A2" s="277" t="s">
        <v>32</v>
      </c>
    </row>
    <row r="3" spans="1:7">
      <c r="A3" s="377"/>
      <c r="B3" s="378" t="s">
        <v>164</v>
      </c>
      <c r="C3" s="378" t="s">
        <v>164</v>
      </c>
      <c r="D3" s="378" t="s">
        <v>164</v>
      </c>
      <c r="E3" s="440" t="s">
        <v>52</v>
      </c>
      <c r="F3" s="440"/>
    </row>
    <row r="4" spans="1:7" ht="23.25" thickBot="1">
      <c r="A4" s="338"/>
      <c r="B4" s="2" t="s">
        <v>165</v>
      </c>
      <c r="C4" s="2" t="s">
        <v>166</v>
      </c>
      <c r="D4" s="2" t="s">
        <v>167</v>
      </c>
      <c r="E4" s="2" t="s">
        <v>57</v>
      </c>
      <c r="F4" s="2" t="s">
        <v>58</v>
      </c>
    </row>
    <row r="5" spans="1:7">
      <c r="A5" s="13" t="s">
        <v>290</v>
      </c>
      <c r="B5" s="91"/>
      <c r="C5" s="8"/>
      <c r="D5" s="8"/>
      <c r="E5" s="8"/>
      <c r="F5" s="8"/>
    </row>
    <row r="6" spans="1:7">
      <c r="A6" s="215" t="s">
        <v>291</v>
      </c>
      <c r="B6" s="123">
        <v>56936</v>
      </c>
      <c r="C6" s="73">
        <v>56380</v>
      </c>
      <c r="D6" s="73">
        <v>55007</v>
      </c>
      <c r="E6" s="77">
        <v>1</v>
      </c>
      <c r="F6" s="77">
        <v>4</v>
      </c>
    </row>
    <row r="7" spans="1:7">
      <c r="A7" s="398" t="s">
        <v>292</v>
      </c>
      <c r="B7" s="399">
        <v>8522</v>
      </c>
      <c r="C7" s="400">
        <v>8598</v>
      </c>
      <c r="D7" s="400">
        <v>10387</v>
      </c>
      <c r="E7" s="401">
        <v>-1</v>
      </c>
      <c r="F7" s="401">
        <v>-18</v>
      </c>
    </row>
    <row r="8" spans="1:7">
      <c r="A8" s="402" t="s">
        <v>293</v>
      </c>
      <c r="B8" s="331">
        <v>65458</v>
      </c>
      <c r="C8" s="334">
        <v>64978</v>
      </c>
      <c r="D8" s="334">
        <v>65394</v>
      </c>
      <c r="E8" s="335">
        <v>1</v>
      </c>
      <c r="F8" s="335">
        <v>0</v>
      </c>
    </row>
    <row r="9" spans="1:7">
      <c r="A9" s="215" t="s">
        <v>294</v>
      </c>
      <c r="B9" s="123">
        <v>33085</v>
      </c>
      <c r="C9" s="73">
        <v>32513</v>
      </c>
      <c r="D9" s="73">
        <v>31742</v>
      </c>
      <c r="E9" s="77">
        <v>2</v>
      </c>
      <c r="F9" s="77">
        <v>4</v>
      </c>
    </row>
    <row r="10" spans="1:7">
      <c r="A10" s="403" t="s">
        <v>295</v>
      </c>
      <c r="B10" s="332">
        <v>98543</v>
      </c>
      <c r="C10" s="336">
        <v>97491</v>
      </c>
      <c r="D10" s="336">
        <v>97136</v>
      </c>
      <c r="E10" s="337">
        <v>1</v>
      </c>
      <c r="F10" s="337">
        <v>1</v>
      </c>
    </row>
    <row r="11" spans="1:7">
      <c r="A11" s="398" t="s">
        <v>296</v>
      </c>
      <c r="B11" s="399">
        <v>458343</v>
      </c>
      <c r="C11" s="400">
        <v>450048</v>
      </c>
      <c r="D11" s="400">
        <v>449495</v>
      </c>
      <c r="E11" s="401">
        <v>2</v>
      </c>
      <c r="F11" s="401">
        <v>2</v>
      </c>
    </row>
    <row r="12" spans="1:7">
      <c r="A12" s="402" t="s">
        <v>297</v>
      </c>
      <c r="B12" s="124">
        <v>12.42</v>
      </c>
      <c r="C12" s="74">
        <v>12.53</v>
      </c>
      <c r="D12" s="74">
        <v>12.24</v>
      </c>
      <c r="E12" s="41">
        <v>-11</v>
      </c>
      <c r="F12" s="41">
        <v>18</v>
      </c>
    </row>
    <row r="13" spans="1:7">
      <c r="A13" s="398" t="s">
        <v>298</v>
      </c>
      <c r="B13" s="404">
        <v>1.86</v>
      </c>
      <c r="C13" s="405">
        <v>1.91</v>
      </c>
      <c r="D13" s="405">
        <v>2.31</v>
      </c>
      <c r="E13" s="406">
        <v>-5</v>
      </c>
      <c r="F13" s="406">
        <v>-45</v>
      </c>
    </row>
    <row r="14" spans="1:7">
      <c r="A14" s="402" t="s">
        <v>299</v>
      </c>
      <c r="B14" s="124">
        <v>14.28</v>
      </c>
      <c r="C14" s="74">
        <v>14.44</v>
      </c>
      <c r="D14" s="74">
        <v>14.55</v>
      </c>
      <c r="E14" s="41">
        <v>-16</v>
      </c>
      <c r="F14" s="41">
        <v>-27</v>
      </c>
    </row>
    <row r="15" spans="1:7">
      <c r="A15" s="398" t="s">
        <v>300</v>
      </c>
      <c r="B15" s="404">
        <v>7.22</v>
      </c>
      <c r="C15" s="405">
        <v>7.22</v>
      </c>
      <c r="D15" s="405">
        <v>7.06</v>
      </c>
      <c r="E15" s="41">
        <v>0</v>
      </c>
      <c r="F15" s="41">
        <v>16</v>
      </c>
    </row>
    <row r="16" spans="1:7">
      <c r="A16" s="407" t="s">
        <v>301</v>
      </c>
      <c r="B16" s="125">
        <v>21.5</v>
      </c>
      <c r="C16" s="75">
        <v>21.66</v>
      </c>
      <c r="D16" s="75">
        <v>21.61</v>
      </c>
      <c r="E16" s="281">
        <v>-16</v>
      </c>
      <c r="F16" s="281">
        <v>-11</v>
      </c>
    </row>
    <row r="17" spans="1:6">
      <c r="A17" s="17" t="s">
        <v>302</v>
      </c>
      <c r="B17" s="124">
        <v>4.9800000000000004</v>
      </c>
      <c r="C17" s="74">
        <v>5.07</v>
      </c>
      <c r="D17" s="74">
        <v>5.2</v>
      </c>
      <c r="E17" s="282">
        <v>-9</v>
      </c>
      <c r="F17" s="282">
        <v>-22</v>
      </c>
    </row>
    <row r="18" spans="1:6">
      <c r="A18" s="13" t="s">
        <v>303</v>
      </c>
      <c r="B18" s="126"/>
      <c r="C18" s="76"/>
      <c r="D18" s="76"/>
      <c r="E18" s="283"/>
      <c r="F18" s="283"/>
    </row>
    <row r="19" spans="1:6">
      <c r="A19" s="16" t="s">
        <v>304</v>
      </c>
      <c r="B19" s="91">
        <v>53722</v>
      </c>
      <c r="C19" s="8">
        <v>52582</v>
      </c>
      <c r="D19" s="8">
        <v>51087</v>
      </c>
      <c r="E19" s="65">
        <v>2</v>
      </c>
      <c r="F19" s="65">
        <v>5</v>
      </c>
    </row>
    <row r="20" spans="1:6">
      <c r="A20" s="16" t="s">
        <v>305</v>
      </c>
      <c r="B20" s="91">
        <v>421385</v>
      </c>
      <c r="C20" s="8">
        <v>412599</v>
      </c>
      <c r="D20" s="8">
        <v>408792</v>
      </c>
      <c r="E20" s="65">
        <v>2</v>
      </c>
      <c r="F20" s="65">
        <v>3</v>
      </c>
    </row>
    <row r="21" spans="1:6" ht="15" thickBot="1">
      <c r="A21" s="39" t="s">
        <v>297</v>
      </c>
      <c r="B21" s="127">
        <v>12.75</v>
      </c>
      <c r="C21" s="44">
        <v>12.74</v>
      </c>
      <c r="D21" s="44">
        <v>12.5</v>
      </c>
      <c r="E21" s="78">
        <v>1</v>
      </c>
      <c r="F21" s="78">
        <v>25</v>
      </c>
    </row>
    <row r="22" spans="1:6">
      <c r="A22" s="23"/>
    </row>
    <row r="23" spans="1:6" ht="15">
      <c r="A23" s="277" t="s">
        <v>46</v>
      </c>
    </row>
    <row r="24" spans="1:6">
      <c r="A24" s="377"/>
      <c r="B24" s="378" t="s">
        <v>164</v>
      </c>
      <c r="C24" s="378" t="s">
        <v>164</v>
      </c>
      <c r="D24" s="378" t="s">
        <v>164</v>
      </c>
      <c r="E24" s="440" t="s">
        <v>52</v>
      </c>
      <c r="F24" s="440"/>
    </row>
    <row r="25" spans="1:6" ht="23.25" thickBot="1">
      <c r="A25" s="338" t="s">
        <v>53</v>
      </c>
      <c r="B25" s="2" t="s">
        <v>165</v>
      </c>
      <c r="C25" s="2" t="s">
        <v>166</v>
      </c>
      <c r="D25" s="2" t="s">
        <v>167</v>
      </c>
      <c r="E25" s="2" t="s">
        <v>57</v>
      </c>
      <c r="F25" s="2" t="s">
        <v>58</v>
      </c>
    </row>
    <row r="26" spans="1:6">
      <c r="A26" s="13" t="s">
        <v>306</v>
      </c>
      <c r="B26" s="255"/>
      <c r="C26" s="210"/>
      <c r="D26" s="210"/>
      <c r="E26" s="210"/>
      <c r="F26" s="210"/>
    </row>
    <row r="27" spans="1:6">
      <c r="A27" s="25" t="s">
        <v>307</v>
      </c>
      <c r="B27" s="91">
        <v>95086</v>
      </c>
      <c r="C27" s="8">
        <v>92813</v>
      </c>
      <c r="D27" s="8">
        <v>88122</v>
      </c>
      <c r="E27" s="65">
        <v>2</v>
      </c>
      <c r="F27" s="65">
        <v>8</v>
      </c>
    </row>
    <row r="28" spans="1:6">
      <c r="A28" s="25" t="s">
        <v>308</v>
      </c>
      <c r="B28" s="91">
        <v>117059</v>
      </c>
      <c r="C28" s="8">
        <v>116433</v>
      </c>
      <c r="D28" s="8">
        <v>116954</v>
      </c>
      <c r="E28" s="65">
        <v>1</v>
      </c>
      <c r="F28" s="65">
        <v>0</v>
      </c>
    </row>
    <row r="29" spans="1:6">
      <c r="A29" s="25" t="s">
        <v>309</v>
      </c>
      <c r="B29" s="91">
        <v>15966</v>
      </c>
      <c r="C29" s="8">
        <v>16393</v>
      </c>
      <c r="D29" s="8">
        <v>16531</v>
      </c>
      <c r="E29" s="65">
        <v>-3</v>
      </c>
      <c r="F29" s="65">
        <v>-3</v>
      </c>
    </row>
    <row r="30" spans="1:6">
      <c r="A30" s="25" t="s">
        <v>310</v>
      </c>
      <c r="B30" s="91">
        <v>3711</v>
      </c>
      <c r="C30" s="8">
        <v>3873</v>
      </c>
      <c r="D30" s="8">
        <v>3523</v>
      </c>
      <c r="E30" s="65">
        <v>-4</v>
      </c>
      <c r="F30" s="65">
        <v>5</v>
      </c>
    </row>
    <row r="31" spans="1:6">
      <c r="A31" s="25" t="s">
        <v>311</v>
      </c>
      <c r="B31" s="91">
        <v>2331</v>
      </c>
      <c r="C31" s="8">
        <v>2407</v>
      </c>
      <c r="D31" s="8">
        <v>3395</v>
      </c>
      <c r="E31" s="65">
        <v>-3</v>
      </c>
      <c r="F31" s="65">
        <v>-31</v>
      </c>
    </row>
    <row r="32" spans="1:6">
      <c r="A32" s="25" t="s">
        <v>312</v>
      </c>
      <c r="B32" s="91">
        <v>22709</v>
      </c>
      <c r="C32" s="8">
        <v>22158</v>
      </c>
      <c r="D32" s="8">
        <v>20471</v>
      </c>
      <c r="E32" s="65">
        <v>2</v>
      </c>
      <c r="F32" s="65">
        <v>11</v>
      </c>
    </row>
    <row r="33" spans="1:6">
      <c r="A33" s="25" t="s">
        <v>313</v>
      </c>
      <c r="B33" s="91">
        <v>2042</v>
      </c>
      <c r="C33" s="8">
        <v>2374</v>
      </c>
      <c r="D33" s="8">
        <v>2173</v>
      </c>
      <c r="E33" s="65">
        <v>-14</v>
      </c>
      <c r="F33" s="65">
        <v>-6</v>
      </c>
    </row>
    <row r="34" spans="1:6">
      <c r="A34" s="25" t="s">
        <v>314</v>
      </c>
      <c r="B34" s="91">
        <v>15296</v>
      </c>
      <c r="C34" s="8">
        <v>15189</v>
      </c>
      <c r="D34" s="8">
        <v>15344</v>
      </c>
      <c r="E34" s="65">
        <v>1</v>
      </c>
      <c r="F34" s="65">
        <v>0</v>
      </c>
    </row>
    <row r="35" spans="1:6">
      <c r="A35" s="25" t="s">
        <v>315</v>
      </c>
      <c r="B35" s="91">
        <v>5456</v>
      </c>
      <c r="C35" s="8">
        <v>4418</v>
      </c>
      <c r="D35" s="8">
        <v>4591</v>
      </c>
      <c r="E35" s="65">
        <v>23</v>
      </c>
      <c r="F35" s="65">
        <v>19</v>
      </c>
    </row>
    <row r="36" spans="1:6">
      <c r="A36" s="25" t="s">
        <v>316</v>
      </c>
      <c r="B36" s="91">
        <v>20397</v>
      </c>
      <c r="C36" s="8">
        <v>21323</v>
      </c>
      <c r="D36" s="8">
        <v>22544</v>
      </c>
      <c r="E36" s="65">
        <v>-4</v>
      </c>
      <c r="F36" s="65">
        <v>-10</v>
      </c>
    </row>
    <row r="37" spans="1:6">
      <c r="A37" s="25" t="s">
        <v>317</v>
      </c>
      <c r="B37" s="91">
        <v>45542</v>
      </c>
      <c r="C37" s="8">
        <v>46128</v>
      </c>
      <c r="D37" s="8">
        <v>48345</v>
      </c>
      <c r="E37" s="65">
        <v>-1</v>
      </c>
      <c r="F37" s="65">
        <v>-6</v>
      </c>
    </row>
    <row r="38" spans="1:6">
      <c r="A38" s="25" t="s">
        <v>287</v>
      </c>
      <c r="B38" s="91">
        <v>8797</v>
      </c>
      <c r="C38" s="8">
        <v>8446</v>
      </c>
      <c r="D38" s="8">
        <v>7840</v>
      </c>
      <c r="E38" s="65">
        <v>4</v>
      </c>
      <c r="F38" s="65">
        <v>12</v>
      </c>
    </row>
    <row r="39" spans="1:6">
      <c r="A39" s="25" t="s">
        <v>318</v>
      </c>
      <c r="B39" s="91">
        <v>13</v>
      </c>
      <c r="C39" s="8">
        <v>11</v>
      </c>
      <c r="D39" s="8">
        <v>74</v>
      </c>
      <c r="E39" s="65">
        <v>18</v>
      </c>
      <c r="F39" s="65">
        <v>-82</v>
      </c>
    </row>
    <row r="40" spans="1:6">
      <c r="A40" s="285" t="s">
        <v>319</v>
      </c>
      <c r="B40" s="96">
        <v>2645</v>
      </c>
      <c r="C40" s="54">
        <v>2510</v>
      </c>
      <c r="D40" s="54">
        <v>3326</v>
      </c>
      <c r="E40" s="58">
        <v>5</v>
      </c>
      <c r="F40" s="58">
        <v>-20</v>
      </c>
    </row>
    <row r="41" spans="1:6">
      <c r="A41" s="284" t="s">
        <v>320</v>
      </c>
      <c r="B41" s="92">
        <v>357050</v>
      </c>
      <c r="C41" s="42">
        <v>354476</v>
      </c>
      <c r="D41" s="42">
        <v>353233</v>
      </c>
      <c r="E41" s="66">
        <v>1</v>
      </c>
      <c r="F41" s="66">
        <v>1</v>
      </c>
    </row>
    <row r="42" spans="1:6">
      <c r="A42" s="25" t="s">
        <v>321</v>
      </c>
      <c r="B42" s="91">
        <v>10504</v>
      </c>
      <c r="C42" s="8">
        <v>9873</v>
      </c>
      <c r="D42" s="8">
        <v>8478</v>
      </c>
      <c r="E42" s="65">
        <v>6</v>
      </c>
      <c r="F42" s="65">
        <v>24</v>
      </c>
    </row>
    <row r="43" spans="1:6">
      <c r="A43" s="25" t="s">
        <v>322</v>
      </c>
      <c r="B43" s="91">
        <v>47088</v>
      </c>
      <c r="C43" s="8">
        <v>37290</v>
      </c>
      <c r="D43" s="8">
        <v>39263</v>
      </c>
      <c r="E43" s="65">
        <v>26</v>
      </c>
      <c r="F43" s="65">
        <v>20</v>
      </c>
    </row>
    <row r="44" spans="1:6">
      <c r="A44" s="285" t="s">
        <v>323</v>
      </c>
      <c r="B44" s="96">
        <v>43701</v>
      </c>
      <c r="C44" s="8">
        <v>48409</v>
      </c>
      <c r="D44" s="8">
        <v>48521</v>
      </c>
      <c r="E44" s="65">
        <v>-10</v>
      </c>
      <c r="F44" s="65">
        <v>-10</v>
      </c>
    </row>
    <row r="45" spans="1:6" ht="15" thickBot="1">
      <c r="A45" s="182" t="s">
        <v>324</v>
      </c>
      <c r="B45" s="106">
        <v>458343</v>
      </c>
      <c r="C45" s="55">
        <v>450048</v>
      </c>
      <c r="D45" s="55">
        <v>449495</v>
      </c>
      <c r="E45" s="61">
        <v>2</v>
      </c>
      <c r="F45" s="61">
        <v>2</v>
      </c>
    </row>
    <row r="46" spans="1:6">
      <c r="A46" s="13"/>
      <c r="B46" s="13"/>
      <c r="C46" s="13"/>
      <c r="D46" s="13"/>
      <c r="E46" s="13"/>
      <c r="F46" s="13"/>
    </row>
    <row r="47" spans="1:6" ht="15">
      <c r="A47" s="277" t="s">
        <v>3</v>
      </c>
    </row>
    <row r="48" spans="1:6">
      <c r="A48" s="377"/>
      <c r="B48" s="378" t="s">
        <v>51</v>
      </c>
      <c r="C48" s="378" t="s">
        <v>51</v>
      </c>
      <c r="D48" s="378" t="s">
        <v>51</v>
      </c>
      <c r="E48" s="440" t="s">
        <v>52</v>
      </c>
      <c r="F48" s="440"/>
    </row>
    <row r="49" spans="1:6" ht="23.25" thickBot="1">
      <c r="A49" s="338"/>
      <c r="B49" s="2" t="s">
        <v>54</v>
      </c>
      <c r="C49" s="2" t="s">
        <v>55</v>
      </c>
      <c r="D49" s="2" t="s">
        <v>56</v>
      </c>
      <c r="E49" s="2" t="s">
        <v>57</v>
      </c>
      <c r="F49" s="2" t="s">
        <v>58</v>
      </c>
    </row>
    <row r="50" spans="1:6">
      <c r="A50" s="5" t="s">
        <v>325</v>
      </c>
      <c r="B50" s="113">
        <v>77</v>
      </c>
      <c r="C50" s="65">
        <v>0</v>
      </c>
      <c r="D50" s="65">
        <v>76</v>
      </c>
      <c r="E50" s="65">
        <v>0</v>
      </c>
      <c r="F50" s="65">
        <v>1</v>
      </c>
    </row>
    <row r="51" spans="1:6">
      <c r="A51" s="5" t="s">
        <v>326</v>
      </c>
      <c r="B51" s="113">
        <v>0</v>
      </c>
      <c r="C51" s="65">
        <v>77</v>
      </c>
      <c r="D51" s="65">
        <v>0</v>
      </c>
      <c r="E51" s="65">
        <v>-100</v>
      </c>
      <c r="F51" s="65">
        <v>0</v>
      </c>
    </row>
    <row r="52" spans="1:6">
      <c r="A52" s="157" t="s">
        <v>327</v>
      </c>
      <c r="B52" s="98">
        <v>77</v>
      </c>
      <c r="C52" s="57">
        <v>77</v>
      </c>
      <c r="D52" s="57">
        <v>76</v>
      </c>
      <c r="E52" s="57">
        <v>0</v>
      </c>
      <c r="F52" s="57">
        <v>1</v>
      </c>
    </row>
    <row r="53" spans="1:6">
      <c r="A53" s="5" t="s">
        <v>328</v>
      </c>
      <c r="B53" s="95">
        <v>77.09</v>
      </c>
      <c r="C53" s="43">
        <v>73.14</v>
      </c>
      <c r="D53" s="43">
        <v>78.38</v>
      </c>
      <c r="E53" s="79">
        <v>395</v>
      </c>
      <c r="F53" s="79">
        <v>-129</v>
      </c>
    </row>
    <row r="54" spans="1:6">
      <c r="A54" s="5" t="s">
        <v>329</v>
      </c>
      <c r="B54" s="95">
        <v>75.56</v>
      </c>
      <c r="C54" s="43">
        <v>74.89</v>
      </c>
      <c r="D54" s="43">
        <v>75.2</v>
      </c>
      <c r="E54" s="79">
        <v>67</v>
      </c>
      <c r="F54" s="79">
        <v>36</v>
      </c>
    </row>
    <row r="55" spans="1:6" ht="15" thickBot="1">
      <c r="A55" s="177" t="s">
        <v>330</v>
      </c>
      <c r="B55" s="148">
        <v>3723</v>
      </c>
      <c r="C55" s="80">
        <v>3714</v>
      </c>
      <c r="D55" s="80">
        <v>3522</v>
      </c>
      <c r="E55" s="80">
        <v>0</v>
      </c>
      <c r="F55" s="80">
        <v>6</v>
      </c>
    </row>
  </sheetData>
  <mergeCells count="3">
    <mergeCell ref="E3:F3"/>
    <mergeCell ref="E24:F24"/>
    <mergeCell ref="E48:F48"/>
  </mergeCells>
  <pageMargins left="0.70866141732283472" right="0.70866141732283472" top="0.74803149606299213" bottom="0.74803149606299213" header="0.31496062992125984" footer="0.31496062992125984"/>
  <pageSetup paperSize="9" scale="73" orientation="portrait" r:id="rId1"/>
  <headerFoot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48287-38F8-42E1-B333-DAF2201EA3AA}">
  <sheetPr codeName="Sheet21"/>
  <dimension ref="A1:G37"/>
  <sheetViews>
    <sheetView zoomScaleNormal="100" zoomScaleSheetLayoutView="100" workbookViewId="0"/>
  </sheetViews>
  <sheetFormatPr defaultColWidth="9.140625" defaultRowHeight="14.25"/>
  <cols>
    <col min="1" max="1" width="39.7109375" style="23" bestFit="1" customWidth="1"/>
    <col min="2" max="7" width="10.5703125" style="23" customWidth="1"/>
    <col min="8" max="16384" width="9.140625" style="23"/>
  </cols>
  <sheetData>
    <row r="1" spans="1:7" ht="20.25">
      <c r="A1" s="22" t="s">
        <v>23</v>
      </c>
      <c r="G1" s="191"/>
    </row>
    <row r="2" spans="1:7" ht="15">
      <c r="A2" s="24" t="s">
        <v>23</v>
      </c>
    </row>
    <row r="3" spans="1:7" ht="14.25" customHeight="1">
      <c r="A3" s="408"/>
      <c r="B3" s="445" t="s">
        <v>4</v>
      </c>
      <c r="C3" s="445" t="s">
        <v>37</v>
      </c>
      <c r="D3" s="445" t="s">
        <v>38</v>
      </c>
      <c r="E3" s="445" t="s">
        <v>331</v>
      </c>
      <c r="F3" s="445" t="s">
        <v>5</v>
      </c>
      <c r="G3" s="445" t="s">
        <v>252</v>
      </c>
    </row>
    <row r="4" spans="1:7" ht="22.5" customHeight="1" thickBot="1">
      <c r="A4" s="278" t="s">
        <v>68</v>
      </c>
      <c r="B4" s="446"/>
      <c r="C4" s="446"/>
      <c r="D4" s="446"/>
      <c r="E4" s="446"/>
      <c r="F4" s="446"/>
      <c r="G4" s="446"/>
    </row>
    <row r="5" spans="1:7">
      <c r="A5" s="377" t="s">
        <v>112</v>
      </c>
      <c r="B5" s="256"/>
      <c r="C5" s="256"/>
      <c r="D5" s="256"/>
      <c r="E5" s="256"/>
      <c r="F5" s="256"/>
      <c r="G5" s="256"/>
    </row>
    <row r="6" spans="1:7">
      <c r="A6" s="5" t="s">
        <v>6</v>
      </c>
      <c r="B6" s="91">
        <v>3866</v>
      </c>
      <c r="C6" s="91">
        <v>2813</v>
      </c>
      <c r="D6" s="91">
        <v>1270</v>
      </c>
      <c r="E6" s="91">
        <v>1226</v>
      </c>
      <c r="F6" s="91">
        <v>588</v>
      </c>
      <c r="G6" s="91">
        <v>9763</v>
      </c>
    </row>
    <row r="7" spans="1:7">
      <c r="A7" s="5" t="s">
        <v>7</v>
      </c>
      <c r="B7" s="91">
        <v>286</v>
      </c>
      <c r="C7" s="91">
        <v>399</v>
      </c>
      <c r="D7" s="91">
        <v>690</v>
      </c>
      <c r="E7" s="91">
        <v>113</v>
      </c>
      <c r="F7" s="91">
        <v>33</v>
      </c>
      <c r="G7" s="91">
        <v>1521</v>
      </c>
    </row>
    <row r="8" spans="1:7">
      <c r="A8" s="37" t="s">
        <v>332</v>
      </c>
      <c r="B8" s="131">
        <v>4152</v>
      </c>
      <c r="C8" s="131">
        <v>3212</v>
      </c>
      <c r="D8" s="131">
        <v>1960</v>
      </c>
      <c r="E8" s="131">
        <v>1339</v>
      </c>
      <c r="F8" s="131">
        <v>621</v>
      </c>
      <c r="G8" s="131">
        <v>11284</v>
      </c>
    </row>
    <row r="9" spans="1:7">
      <c r="A9" s="174" t="s">
        <v>8</v>
      </c>
      <c r="B9" s="96">
        <v>-2372</v>
      </c>
      <c r="C9" s="96">
        <v>-1370</v>
      </c>
      <c r="D9" s="96">
        <v>-814</v>
      </c>
      <c r="E9" s="96">
        <v>-655</v>
      </c>
      <c r="F9" s="96">
        <v>-619</v>
      </c>
      <c r="G9" s="96">
        <v>-5830</v>
      </c>
    </row>
    <row r="10" spans="1:7">
      <c r="A10" s="11" t="s">
        <v>60</v>
      </c>
      <c r="B10" s="128">
        <v>1780</v>
      </c>
      <c r="C10" s="128">
        <v>1842</v>
      </c>
      <c r="D10" s="128">
        <v>1146</v>
      </c>
      <c r="E10" s="128">
        <v>684</v>
      </c>
      <c r="F10" s="128">
        <v>2</v>
      </c>
      <c r="G10" s="128">
        <v>5454</v>
      </c>
    </row>
    <row r="11" spans="1:7">
      <c r="A11" s="9" t="s">
        <v>61</v>
      </c>
      <c r="B11" s="129">
        <v>-86</v>
      </c>
      <c r="C11" s="129">
        <v>-216</v>
      </c>
      <c r="D11" s="129">
        <v>-134</v>
      </c>
      <c r="E11" s="129">
        <v>-32</v>
      </c>
      <c r="F11" s="129">
        <v>25</v>
      </c>
      <c r="G11" s="129">
        <v>-443</v>
      </c>
    </row>
    <row r="12" spans="1:7">
      <c r="A12" s="11" t="s">
        <v>333</v>
      </c>
      <c r="B12" s="128">
        <v>1694</v>
      </c>
      <c r="C12" s="128">
        <v>1626</v>
      </c>
      <c r="D12" s="128">
        <v>1012</v>
      </c>
      <c r="E12" s="128">
        <v>652</v>
      </c>
      <c r="F12" s="128">
        <v>27</v>
      </c>
      <c r="G12" s="128">
        <v>5011</v>
      </c>
    </row>
    <row r="13" spans="1:7">
      <c r="A13" s="7" t="s">
        <v>334</v>
      </c>
      <c r="B13" s="259">
        <v>-510</v>
      </c>
      <c r="C13" s="259">
        <v>-489</v>
      </c>
      <c r="D13" s="259">
        <v>-277</v>
      </c>
      <c r="E13" s="259">
        <v>-184</v>
      </c>
      <c r="F13" s="259">
        <v>-60</v>
      </c>
      <c r="G13" s="259">
        <v>-1520</v>
      </c>
    </row>
    <row r="14" spans="1:7">
      <c r="A14" s="359" t="s">
        <v>335</v>
      </c>
      <c r="B14" s="360">
        <v>0</v>
      </c>
      <c r="C14" s="360">
        <v>0</v>
      </c>
      <c r="D14" s="360">
        <v>0</v>
      </c>
      <c r="E14" s="360">
        <v>0</v>
      </c>
      <c r="F14" s="360">
        <v>-8</v>
      </c>
      <c r="G14" s="360">
        <v>-8</v>
      </c>
    </row>
    <row r="15" spans="1:7">
      <c r="A15" s="387" t="s">
        <v>114</v>
      </c>
      <c r="B15" s="108">
        <v>1184</v>
      </c>
      <c r="C15" s="108">
        <v>1137</v>
      </c>
      <c r="D15" s="108">
        <v>735</v>
      </c>
      <c r="E15" s="108">
        <v>468</v>
      </c>
      <c r="F15" s="108">
        <v>-41</v>
      </c>
      <c r="G15" s="108">
        <v>3483</v>
      </c>
    </row>
    <row r="16" spans="1:7">
      <c r="A16" s="377" t="s">
        <v>115</v>
      </c>
      <c r="B16" s="260"/>
      <c r="C16" s="260"/>
      <c r="D16" s="260"/>
      <c r="E16" s="260"/>
      <c r="F16" s="260"/>
      <c r="G16" s="260"/>
    </row>
    <row r="17" spans="1:7">
      <c r="A17" s="5" t="s">
        <v>6</v>
      </c>
      <c r="B17" s="8">
        <v>3943</v>
      </c>
      <c r="C17" s="8">
        <v>2729</v>
      </c>
      <c r="D17" s="8">
        <v>1232</v>
      </c>
      <c r="E17" s="8">
        <v>1332</v>
      </c>
      <c r="F17" s="8">
        <v>668</v>
      </c>
      <c r="G17" s="8">
        <v>9904</v>
      </c>
    </row>
    <row r="18" spans="1:7">
      <c r="A18" s="5" t="s">
        <v>7</v>
      </c>
      <c r="B18" s="8">
        <v>299</v>
      </c>
      <c r="C18" s="8">
        <v>383</v>
      </c>
      <c r="D18" s="8">
        <v>741</v>
      </c>
      <c r="E18" s="8">
        <v>125</v>
      </c>
      <c r="F18" s="8">
        <v>19</v>
      </c>
      <c r="G18" s="8">
        <v>1567</v>
      </c>
    </row>
    <row r="19" spans="1:7">
      <c r="A19" s="37" t="s">
        <v>332</v>
      </c>
      <c r="B19" s="38">
        <v>4242</v>
      </c>
      <c r="C19" s="38">
        <v>3112</v>
      </c>
      <c r="D19" s="38">
        <v>1973</v>
      </c>
      <c r="E19" s="38">
        <v>1457</v>
      </c>
      <c r="F19" s="38">
        <v>687</v>
      </c>
      <c r="G19" s="38">
        <v>11471</v>
      </c>
    </row>
    <row r="20" spans="1:7">
      <c r="A20" s="174" t="s">
        <v>8</v>
      </c>
      <c r="B20" s="54">
        <v>-2526</v>
      </c>
      <c r="C20" s="54">
        <v>-1422</v>
      </c>
      <c r="D20" s="54">
        <v>-836</v>
      </c>
      <c r="E20" s="54">
        <v>-677</v>
      </c>
      <c r="F20" s="54">
        <v>-757</v>
      </c>
      <c r="G20" s="54">
        <v>-6218</v>
      </c>
    </row>
    <row r="21" spans="1:7">
      <c r="A21" s="11" t="s">
        <v>60</v>
      </c>
      <c r="B21" s="12">
        <v>1716</v>
      </c>
      <c r="C21" s="12">
        <v>1690</v>
      </c>
      <c r="D21" s="12">
        <v>1137</v>
      </c>
      <c r="E21" s="12">
        <v>780</v>
      </c>
      <c r="F21" s="12">
        <v>-70</v>
      </c>
      <c r="G21" s="12">
        <v>5253</v>
      </c>
    </row>
    <row r="22" spans="1:7">
      <c r="A22" s="9" t="s">
        <v>61</v>
      </c>
      <c r="B22" s="10">
        <v>-104</v>
      </c>
      <c r="C22" s="10">
        <v>-119</v>
      </c>
      <c r="D22" s="10">
        <v>-38</v>
      </c>
      <c r="E22" s="10">
        <v>71</v>
      </c>
      <c r="F22" s="10">
        <v>16</v>
      </c>
      <c r="G22" s="10">
        <v>-174</v>
      </c>
    </row>
    <row r="23" spans="1:7">
      <c r="A23" s="11" t="s">
        <v>333</v>
      </c>
      <c r="B23" s="12">
        <v>1612</v>
      </c>
      <c r="C23" s="12">
        <v>1571</v>
      </c>
      <c r="D23" s="12">
        <v>1099</v>
      </c>
      <c r="E23" s="12">
        <v>851</v>
      </c>
      <c r="F23" s="12">
        <v>-54</v>
      </c>
      <c r="G23" s="12">
        <v>5079</v>
      </c>
    </row>
    <row r="24" spans="1:7">
      <c r="A24" s="7" t="s">
        <v>334</v>
      </c>
      <c r="B24" s="147">
        <v>-486</v>
      </c>
      <c r="C24" s="147">
        <v>-475</v>
      </c>
      <c r="D24" s="147">
        <v>-299</v>
      </c>
      <c r="E24" s="147">
        <v>-238</v>
      </c>
      <c r="F24" s="147">
        <v>-57</v>
      </c>
      <c r="G24" s="147">
        <v>-1555</v>
      </c>
    </row>
    <row r="25" spans="1:7">
      <c r="A25" s="359" t="s">
        <v>335</v>
      </c>
      <c r="B25" s="362">
        <v>0</v>
      </c>
      <c r="C25" s="362">
        <v>0</v>
      </c>
      <c r="D25" s="362">
        <v>0</v>
      </c>
      <c r="E25" s="362">
        <v>0</v>
      </c>
      <c r="F25" s="362">
        <v>-9</v>
      </c>
      <c r="G25" s="362">
        <v>-9</v>
      </c>
    </row>
    <row r="26" spans="1:7">
      <c r="A26" s="387" t="s">
        <v>114</v>
      </c>
      <c r="B26" s="59">
        <v>1126</v>
      </c>
      <c r="C26" s="59">
        <v>1096</v>
      </c>
      <c r="D26" s="59">
        <v>800</v>
      </c>
      <c r="E26" s="59">
        <v>613</v>
      </c>
      <c r="F26" s="59">
        <v>-120</v>
      </c>
      <c r="G26" s="59">
        <v>3515</v>
      </c>
    </row>
    <row r="27" spans="1:7">
      <c r="A27" s="377" t="s">
        <v>116</v>
      </c>
      <c r="B27" s="260"/>
      <c r="C27" s="260"/>
      <c r="D27" s="260"/>
      <c r="E27" s="260"/>
      <c r="F27" s="260"/>
      <c r="G27" s="260"/>
    </row>
    <row r="28" spans="1:7">
      <c r="A28" s="5" t="s">
        <v>6</v>
      </c>
      <c r="B28" s="8">
        <v>3780</v>
      </c>
      <c r="C28" s="8">
        <v>2617</v>
      </c>
      <c r="D28" s="8">
        <v>1181</v>
      </c>
      <c r="E28" s="8">
        <v>1236</v>
      </c>
      <c r="F28" s="8">
        <v>755</v>
      </c>
      <c r="G28" s="8">
        <v>9569</v>
      </c>
    </row>
    <row r="29" spans="1:7" ht="15" customHeight="1">
      <c r="A29" s="5" t="s">
        <v>7</v>
      </c>
      <c r="B29" s="8">
        <v>263</v>
      </c>
      <c r="C29" s="8">
        <v>381</v>
      </c>
      <c r="D29" s="8">
        <v>654</v>
      </c>
      <c r="E29" s="8">
        <v>121</v>
      </c>
      <c r="F29" s="8">
        <v>5</v>
      </c>
      <c r="G29" s="8">
        <v>1424</v>
      </c>
    </row>
    <row r="30" spans="1:7" ht="15" customHeight="1">
      <c r="A30" s="37" t="s">
        <v>332</v>
      </c>
      <c r="B30" s="38">
        <v>4043</v>
      </c>
      <c r="C30" s="38">
        <v>2998</v>
      </c>
      <c r="D30" s="38">
        <v>1835</v>
      </c>
      <c r="E30" s="38">
        <v>1357</v>
      </c>
      <c r="F30" s="38">
        <v>760</v>
      </c>
      <c r="G30" s="38">
        <v>10993</v>
      </c>
    </row>
    <row r="31" spans="1:7" ht="15" customHeight="1">
      <c r="A31" s="174" t="s">
        <v>8</v>
      </c>
      <c r="B31" s="54">
        <v>-2322</v>
      </c>
      <c r="C31" s="54">
        <v>-1305</v>
      </c>
      <c r="D31" s="54">
        <v>-811</v>
      </c>
      <c r="E31" s="54">
        <v>-665</v>
      </c>
      <c r="F31" s="54">
        <v>-595</v>
      </c>
      <c r="G31" s="54">
        <v>-5698</v>
      </c>
    </row>
    <row r="32" spans="1:7" ht="15" customHeight="1">
      <c r="A32" s="11" t="s">
        <v>60</v>
      </c>
      <c r="B32" s="12">
        <v>1721</v>
      </c>
      <c r="C32" s="12">
        <v>1693</v>
      </c>
      <c r="D32" s="12">
        <v>1024</v>
      </c>
      <c r="E32" s="12">
        <v>692</v>
      </c>
      <c r="F32" s="12">
        <v>165</v>
      </c>
      <c r="G32" s="12">
        <v>5295</v>
      </c>
    </row>
    <row r="33" spans="1:7" ht="15" customHeight="1">
      <c r="A33" s="9" t="s">
        <v>61</v>
      </c>
      <c r="B33" s="10">
        <v>-169</v>
      </c>
      <c r="C33" s="10">
        <v>-126</v>
      </c>
      <c r="D33" s="10">
        <v>39</v>
      </c>
      <c r="E33" s="10">
        <v>-30</v>
      </c>
      <c r="F33" s="10">
        <v>36</v>
      </c>
      <c r="G33" s="10">
        <v>-250</v>
      </c>
    </row>
    <row r="34" spans="1:7" ht="15" customHeight="1">
      <c r="A34" s="11" t="s">
        <v>333</v>
      </c>
      <c r="B34" s="12">
        <v>1552</v>
      </c>
      <c r="C34" s="12">
        <v>1567</v>
      </c>
      <c r="D34" s="12">
        <v>1063</v>
      </c>
      <c r="E34" s="12">
        <v>662</v>
      </c>
      <c r="F34" s="12">
        <v>201</v>
      </c>
      <c r="G34" s="12">
        <v>5045</v>
      </c>
    </row>
    <row r="35" spans="1:7" ht="15" customHeight="1">
      <c r="A35" s="7" t="s">
        <v>334</v>
      </c>
      <c r="B35" s="147">
        <v>-467</v>
      </c>
      <c r="C35" s="147">
        <v>-477</v>
      </c>
      <c r="D35" s="147">
        <v>-288</v>
      </c>
      <c r="E35" s="147">
        <v>-185</v>
      </c>
      <c r="F35" s="147">
        <v>-163</v>
      </c>
      <c r="G35" s="147">
        <v>-1580</v>
      </c>
    </row>
    <row r="36" spans="1:7" ht="15" customHeight="1">
      <c r="A36" s="7" t="s">
        <v>335</v>
      </c>
      <c r="B36" s="147">
        <v>0</v>
      </c>
      <c r="C36" s="147">
        <v>0</v>
      </c>
      <c r="D36" s="147">
        <v>0</v>
      </c>
      <c r="E36" s="147">
        <v>0</v>
      </c>
      <c r="F36" s="147">
        <v>-8</v>
      </c>
      <c r="G36" s="147">
        <v>-8</v>
      </c>
    </row>
    <row r="37" spans="1:7" ht="15" customHeight="1" thickBot="1">
      <c r="A37" s="32" t="s">
        <v>114</v>
      </c>
      <c r="B37" s="33">
        <v>1085</v>
      </c>
      <c r="C37" s="33">
        <v>1090</v>
      </c>
      <c r="D37" s="33">
        <v>775</v>
      </c>
      <c r="E37" s="33">
        <v>477</v>
      </c>
      <c r="F37" s="33">
        <v>30</v>
      </c>
      <c r="G37" s="33">
        <v>3457</v>
      </c>
    </row>
  </sheetData>
  <mergeCells count="6">
    <mergeCell ref="G3:G4"/>
    <mergeCell ref="B3:B4"/>
    <mergeCell ref="C3:C4"/>
    <mergeCell ref="D3:D4"/>
    <mergeCell ref="E3:E4"/>
    <mergeCell ref="F3:F4"/>
  </mergeCells>
  <pageMargins left="0.70866141732283472" right="0.70866141732283472" top="0.74803149606299213" bottom="0.74803149606299213" header="0.31496062992125984" footer="0.31496062992125984"/>
  <pageSetup paperSize="9" scale="84" orientation="portrait"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4CDC3-EFDF-49B7-A364-2EFA67502EFA}">
  <sheetPr codeName="Sheet5"/>
  <dimension ref="A1:G16"/>
  <sheetViews>
    <sheetView zoomScaleNormal="100" zoomScaleSheetLayoutView="100" workbookViewId="0"/>
  </sheetViews>
  <sheetFormatPr defaultColWidth="9.140625" defaultRowHeight="14.25"/>
  <cols>
    <col min="1" max="1" width="33" style="23" bestFit="1" customWidth="1"/>
    <col min="2" max="3" width="10.140625" style="23" customWidth="1"/>
    <col min="4" max="4" width="10.140625" style="86" customWidth="1"/>
    <col min="5" max="5" width="9.85546875" style="23" customWidth="1"/>
    <col min="6" max="6" width="10.140625" style="23" customWidth="1"/>
    <col min="7" max="7" width="5" style="86" customWidth="1"/>
    <col min="8" max="8" width="10" style="23" customWidth="1"/>
    <col min="9" max="16384" width="9.140625" style="23"/>
  </cols>
  <sheetData>
    <row r="1" spans="1:7" ht="20.25">
      <c r="A1" s="22" t="s">
        <v>18</v>
      </c>
      <c r="G1" s="288"/>
    </row>
    <row r="2" spans="1:7" ht="15">
      <c r="A2" s="24" t="s">
        <v>44</v>
      </c>
    </row>
    <row r="3" spans="1:7">
      <c r="A3" s="377"/>
      <c r="B3" s="378" t="s">
        <v>51</v>
      </c>
      <c r="C3" s="378" t="s">
        <v>51</v>
      </c>
      <c r="D3" s="378" t="s">
        <v>51</v>
      </c>
      <c r="E3" s="440" t="s">
        <v>52</v>
      </c>
      <c r="F3" s="440"/>
    </row>
    <row r="4" spans="1:7" ht="23.25" thickBot="1">
      <c r="A4" s="338" t="s">
        <v>53</v>
      </c>
      <c r="B4" s="2" t="s">
        <v>54</v>
      </c>
      <c r="C4" s="2" t="s">
        <v>55</v>
      </c>
      <c r="D4" s="2" t="s">
        <v>56</v>
      </c>
      <c r="E4" s="2" t="s">
        <v>57</v>
      </c>
      <c r="F4" s="2" t="s">
        <v>58</v>
      </c>
    </row>
    <row r="5" spans="1:7">
      <c r="A5" s="290" t="s">
        <v>6</v>
      </c>
      <c r="B5" s="340">
        <v>9771</v>
      </c>
      <c r="C5" s="341">
        <v>10029</v>
      </c>
      <c r="D5" s="341">
        <v>9351</v>
      </c>
      <c r="E5" s="341">
        <v>-3</v>
      </c>
      <c r="F5" s="341">
        <v>4</v>
      </c>
    </row>
    <row r="6" spans="1:7">
      <c r="A6" s="291" t="s">
        <v>7</v>
      </c>
      <c r="B6" s="342">
        <v>1522</v>
      </c>
      <c r="C6" s="343">
        <v>1562</v>
      </c>
      <c r="D6" s="343">
        <v>1442</v>
      </c>
      <c r="E6" s="343">
        <v>-3</v>
      </c>
      <c r="F6" s="343">
        <v>6</v>
      </c>
    </row>
    <row r="7" spans="1:7">
      <c r="A7" s="292" t="s">
        <v>59</v>
      </c>
      <c r="B7" s="344">
        <v>11293</v>
      </c>
      <c r="C7" s="345">
        <v>11591</v>
      </c>
      <c r="D7" s="345">
        <v>10793</v>
      </c>
      <c r="E7" s="346">
        <v>-3</v>
      </c>
      <c r="F7" s="346">
        <v>5</v>
      </c>
    </row>
    <row r="8" spans="1:7">
      <c r="A8" s="291" t="s">
        <v>8</v>
      </c>
      <c r="B8" s="342">
        <v>-5937</v>
      </c>
      <c r="C8" s="347">
        <v>-6218</v>
      </c>
      <c r="D8" s="347">
        <v>-5698</v>
      </c>
      <c r="E8" s="348">
        <v>-5</v>
      </c>
      <c r="F8" s="348">
        <v>4</v>
      </c>
    </row>
    <row r="9" spans="1:7">
      <c r="A9" s="292" t="s">
        <v>60</v>
      </c>
      <c r="B9" s="344">
        <v>5356</v>
      </c>
      <c r="C9" s="345">
        <v>5373</v>
      </c>
      <c r="D9" s="345">
        <v>5095</v>
      </c>
      <c r="E9" s="346">
        <v>0</v>
      </c>
      <c r="F9" s="346">
        <v>5</v>
      </c>
    </row>
    <row r="10" spans="1:7">
      <c r="A10" s="291" t="s">
        <v>61</v>
      </c>
      <c r="B10" s="342">
        <v>-443</v>
      </c>
      <c r="C10" s="347">
        <v>-174</v>
      </c>
      <c r="D10" s="347">
        <v>-250</v>
      </c>
      <c r="E10" s="348">
        <v>155</v>
      </c>
      <c r="F10" s="348">
        <v>77</v>
      </c>
    </row>
    <row r="11" spans="1:7">
      <c r="A11" s="292" t="s">
        <v>62</v>
      </c>
      <c r="B11" s="344">
        <v>4913</v>
      </c>
      <c r="C11" s="345">
        <v>5199</v>
      </c>
      <c r="D11" s="345">
        <v>4845</v>
      </c>
      <c r="E11" s="349">
        <v>-6</v>
      </c>
      <c r="F11" s="349">
        <v>1</v>
      </c>
    </row>
    <row r="12" spans="1:7">
      <c r="A12" s="291" t="s">
        <v>63</v>
      </c>
      <c r="B12" s="342">
        <v>-1491</v>
      </c>
      <c r="C12" s="347">
        <v>-1591</v>
      </c>
      <c r="D12" s="347">
        <v>-1520</v>
      </c>
      <c r="E12" s="348">
        <v>-6</v>
      </c>
      <c r="F12" s="348">
        <v>-2</v>
      </c>
    </row>
    <row r="13" spans="1:7">
      <c r="A13" s="292" t="s">
        <v>64</v>
      </c>
      <c r="B13" s="344">
        <v>3422</v>
      </c>
      <c r="C13" s="345">
        <v>3608</v>
      </c>
      <c r="D13" s="345">
        <v>3325</v>
      </c>
      <c r="E13" s="349">
        <v>-5</v>
      </c>
      <c r="F13" s="349">
        <v>3</v>
      </c>
    </row>
    <row r="14" spans="1:7" ht="22.5">
      <c r="A14" s="291" t="s">
        <v>65</v>
      </c>
      <c r="B14" s="342">
        <v>-8</v>
      </c>
      <c r="C14" s="347">
        <v>-9</v>
      </c>
      <c r="D14" s="347">
        <v>-8</v>
      </c>
      <c r="E14" s="348">
        <v>-11</v>
      </c>
      <c r="F14" s="348">
        <v>0</v>
      </c>
    </row>
    <row r="15" spans="1:7">
      <c r="A15" s="293" t="s">
        <v>66</v>
      </c>
      <c r="B15" s="350">
        <v>3414</v>
      </c>
      <c r="C15" s="351">
        <v>3599</v>
      </c>
      <c r="D15" s="351">
        <v>3317</v>
      </c>
      <c r="E15" s="351">
        <v>-5</v>
      </c>
      <c r="F15" s="351">
        <v>3</v>
      </c>
    </row>
    <row r="16" spans="1:7" ht="15" thickBot="1">
      <c r="A16" s="294" t="s">
        <v>67</v>
      </c>
      <c r="B16" s="295">
        <v>30.35</v>
      </c>
      <c r="C16" s="296">
        <v>30.6</v>
      </c>
      <c r="D16" s="296">
        <v>31.37</v>
      </c>
      <c r="E16" s="297">
        <v>-25</v>
      </c>
      <c r="F16" s="297">
        <v>-102</v>
      </c>
    </row>
  </sheetData>
  <mergeCells count="1">
    <mergeCell ref="E3:F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DDDE-5204-4F98-A0AE-3F308F08E2D1}">
  <sheetPr codeName="Sheet22"/>
  <dimension ref="A1:G41"/>
  <sheetViews>
    <sheetView zoomScaleNormal="100" zoomScaleSheetLayoutView="100" workbookViewId="0"/>
  </sheetViews>
  <sheetFormatPr defaultColWidth="9.140625" defaultRowHeight="14.25"/>
  <cols>
    <col min="1" max="1" width="38.28515625" style="23" customWidth="1"/>
    <col min="2" max="2" width="8" style="23" customWidth="1"/>
    <col min="3" max="3" width="7.7109375" style="23" customWidth="1"/>
    <col min="4" max="4" width="8.28515625" style="23" customWidth="1"/>
    <col min="5" max="6" width="9.5703125" style="23" customWidth="1"/>
    <col min="7" max="7" width="9.5703125" style="86" customWidth="1"/>
    <col min="8" max="16384" width="9.140625" style="23"/>
  </cols>
  <sheetData>
    <row r="1" spans="1:7" ht="20.25">
      <c r="A1" s="22" t="s">
        <v>23</v>
      </c>
      <c r="G1" s="191"/>
    </row>
    <row r="2" spans="1:7" ht="15">
      <c r="A2" s="24" t="s">
        <v>4</v>
      </c>
    </row>
    <row r="3" spans="1:7">
      <c r="A3" s="377"/>
      <c r="B3" s="378" t="s">
        <v>51</v>
      </c>
      <c r="C3" s="378" t="s">
        <v>51</v>
      </c>
      <c r="D3" s="378" t="s">
        <v>51</v>
      </c>
      <c r="E3" s="440" t="s">
        <v>52</v>
      </c>
      <c r="F3" s="440"/>
    </row>
    <row r="4" spans="1:7" ht="23.25" thickBot="1">
      <c r="A4" s="338" t="s">
        <v>68</v>
      </c>
      <c r="B4" s="2" t="s">
        <v>54</v>
      </c>
      <c r="C4" s="2" t="s">
        <v>55</v>
      </c>
      <c r="D4" s="2" t="s">
        <v>56</v>
      </c>
      <c r="E4" s="2" t="s">
        <v>57</v>
      </c>
      <c r="F4" s="2" t="s">
        <v>58</v>
      </c>
    </row>
    <row r="5" spans="1:7">
      <c r="A5" s="5" t="s">
        <v>6</v>
      </c>
      <c r="B5" s="113">
        <v>3866</v>
      </c>
      <c r="C5" s="65">
        <v>3943</v>
      </c>
      <c r="D5" s="65">
        <v>3780</v>
      </c>
      <c r="E5" s="65">
        <v>-2</v>
      </c>
      <c r="F5" s="65">
        <v>2</v>
      </c>
    </row>
    <row r="6" spans="1:7">
      <c r="A6" s="5" t="s">
        <v>7</v>
      </c>
      <c r="B6" s="113">
        <v>286</v>
      </c>
      <c r="C6" s="65">
        <v>299</v>
      </c>
      <c r="D6" s="65">
        <v>263</v>
      </c>
      <c r="E6" s="65">
        <v>-4</v>
      </c>
      <c r="F6" s="65">
        <v>9</v>
      </c>
    </row>
    <row r="7" spans="1:7">
      <c r="A7" s="37" t="s">
        <v>332</v>
      </c>
      <c r="B7" s="257">
        <v>4152</v>
      </c>
      <c r="C7" s="184">
        <v>4242</v>
      </c>
      <c r="D7" s="184">
        <v>4043</v>
      </c>
      <c r="E7" s="184">
        <v>-2</v>
      </c>
      <c r="F7" s="184">
        <v>3</v>
      </c>
    </row>
    <row r="8" spans="1:7">
      <c r="A8" s="174" t="s">
        <v>8</v>
      </c>
      <c r="B8" s="132">
        <v>-2372</v>
      </c>
      <c r="C8" s="58">
        <v>-2526</v>
      </c>
      <c r="D8" s="58">
        <v>-2322</v>
      </c>
      <c r="E8" s="58">
        <v>-6</v>
      </c>
      <c r="F8" s="58">
        <v>2</v>
      </c>
    </row>
    <row r="9" spans="1:7">
      <c r="A9" s="175" t="s">
        <v>60</v>
      </c>
      <c r="B9" s="133">
        <v>1780</v>
      </c>
      <c r="C9" s="66">
        <v>1716</v>
      </c>
      <c r="D9" s="66">
        <v>1721</v>
      </c>
      <c r="E9" s="66">
        <v>4</v>
      </c>
      <c r="F9" s="66">
        <v>3</v>
      </c>
    </row>
    <row r="10" spans="1:7">
      <c r="A10" s="5" t="s">
        <v>61</v>
      </c>
      <c r="B10" s="132">
        <v>-86</v>
      </c>
      <c r="C10" s="58">
        <v>-104</v>
      </c>
      <c r="D10" s="58">
        <v>-169</v>
      </c>
      <c r="E10" s="58">
        <v>-17</v>
      </c>
      <c r="F10" s="58">
        <v>-49</v>
      </c>
    </row>
    <row r="11" spans="1:7">
      <c r="A11" s="176" t="s">
        <v>333</v>
      </c>
      <c r="B11" s="133">
        <v>1694</v>
      </c>
      <c r="C11" s="66">
        <v>1612</v>
      </c>
      <c r="D11" s="66">
        <v>1552</v>
      </c>
      <c r="E11" s="66">
        <v>5</v>
      </c>
      <c r="F11" s="66">
        <v>9</v>
      </c>
    </row>
    <row r="12" spans="1:7">
      <c r="A12" s="174" t="s">
        <v>334</v>
      </c>
      <c r="B12" s="113">
        <v>-510</v>
      </c>
      <c r="C12" s="65">
        <v>-486</v>
      </c>
      <c r="D12" s="65">
        <v>-467</v>
      </c>
      <c r="E12" s="65">
        <v>5</v>
      </c>
      <c r="F12" s="65">
        <v>9</v>
      </c>
    </row>
    <row r="13" spans="1:7" ht="15" thickBot="1">
      <c r="A13" s="182" t="s">
        <v>114</v>
      </c>
      <c r="B13" s="153">
        <v>1184</v>
      </c>
      <c r="C13" s="61">
        <v>1126</v>
      </c>
      <c r="D13" s="61">
        <v>1085</v>
      </c>
      <c r="E13" s="61">
        <v>5</v>
      </c>
      <c r="F13" s="61">
        <v>9</v>
      </c>
    </row>
    <row r="14" spans="1:7">
      <c r="A14" s="5"/>
      <c r="B14" s="113"/>
      <c r="C14" s="65"/>
      <c r="D14" s="65"/>
      <c r="E14" s="65"/>
      <c r="F14" s="65"/>
    </row>
    <row r="15" spans="1:7">
      <c r="A15" s="5" t="s">
        <v>91</v>
      </c>
      <c r="B15" s="90">
        <v>57.13</v>
      </c>
      <c r="C15" s="134">
        <v>59.55</v>
      </c>
      <c r="D15" s="134">
        <v>57.43</v>
      </c>
      <c r="E15" s="41">
        <v>-242</v>
      </c>
      <c r="F15" s="41">
        <v>-30</v>
      </c>
    </row>
    <row r="16" spans="1:7" ht="15" thickBot="1">
      <c r="A16" s="177" t="s">
        <v>336</v>
      </c>
      <c r="B16" s="279">
        <v>1.74</v>
      </c>
      <c r="C16" s="280">
        <v>1.81</v>
      </c>
      <c r="D16" s="280">
        <v>1.78</v>
      </c>
      <c r="E16" s="196">
        <v>-7</v>
      </c>
      <c r="F16" s="196">
        <v>-4</v>
      </c>
    </row>
    <row r="18" spans="1:6">
      <c r="A18" s="377"/>
      <c r="B18" s="378" t="s">
        <v>164</v>
      </c>
      <c r="C18" s="378" t="s">
        <v>164</v>
      </c>
      <c r="D18" s="378" t="s">
        <v>164</v>
      </c>
      <c r="E18" s="440" t="s">
        <v>52</v>
      </c>
      <c r="F18" s="440"/>
    </row>
    <row r="19" spans="1:6" ht="23.25" thickBot="1">
      <c r="A19" s="338" t="s">
        <v>337</v>
      </c>
      <c r="B19" s="2" t="s">
        <v>165</v>
      </c>
      <c r="C19" s="2" t="s">
        <v>166</v>
      </c>
      <c r="D19" s="2" t="s">
        <v>167</v>
      </c>
      <c r="E19" s="2" t="s">
        <v>57</v>
      </c>
      <c r="F19" s="2" t="s">
        <v>58</v>
      </c>
    </row>
    <row r="20" spans="1:6">
      <c r="A20" s="13" t="s">
        <v>107</v>
      </c>
      <c r="B20" s="409"/>
      <c r="C20" s="242"/>
      <c r="D20" s="242"/>
      <c r="E20" s="242"/>
      <c r="F20" s="242"/>
    </row>
    <row r="21" spans="1:6">
      <c r="A21" s="16" t="s">
        <v>149</v>
      </c>
      <c r="B21" s="101">
        <v>48.4</v>
      </c>
      <c r="C21" s="50">
        <v>47.9</v>
      </c>
      <c r="D21" s="50">
        <v>46.300000000000004</v>
      </c>
      <c r="E21" s="65">
        <v>1</v>
      </c>
      <c r="F21" s="65">
        <v>5</v>
      </c>
    </row>
    <row r="22" spans="1:6">
      <c r="A22" s="16" t="s">
        <v>150</v>
      </c>
      <c r="B22" s="101">
        <v>189.3</v>
      </c>
      <c r="C22" s="50">
        <v>179.9</v>
      </c>
      <c r="D22" s="50">
        <v>170.5</v>
      </c>
      <c r="E22" s="65">
        <v>5</v>
      </c>
      <c r="F22" s="65">
        <v>11</v>
      </c>
    </row>
    <row r="23" spans="1:6">
      <c r="A23" s="16" t="s">
        <v>151</v>
      </c>
      <c r="B23" s="101">
        <v>64</v>
      </c>
      <c r="C23" s="50">
        <v>65.8</v>
      </c>
      <c r="D23" s="50">
        <v>66.2</v>
      </c>
      <c r="E23" s="65">
        <v>-3</v>
      </c>
      <c r="F23" s="65">
        <v>-3</v>
      </c>
    </row>
    <row r="24" spans="1:6">
      <c r="A24" s="16" t="s">
        <v>338</v>
      </c>
      <c r="B24" s="135">
        <v>77.3</v>
      </c>
      <c r="C24" s="258">
        <v>71.7</v>
      </c>
      <c r="D24" s="258">
        <v>66.900000000000006</v>
      </c>
      <c r="E24" s="58">
        <v>8</v>
      </c>
      <c r="F24" s="58">
        <v>16</v>
      </c>
    </row>
    <row r="25" spans="1:6">
      <c r="A25" s="158" t="s">
        <v>175</v>
      </c>
      <c r="B25" s="136">
        <v>379</v>
      </c>
      <c r="C25" s="251">
        <v>365.3</v>
      </c>
      <c r="D25" s="251">
        <v>349.9</v>
      </c>
      <c r="E25" s="57">
        <v>4</v>
      </c>
      <c r="F25" s="57">
        <v>8</v>
      </c>
    </row>
    <row r="26" spans="1:6">
      <c r="A26" s="13" t="s">
        <v>1</v>
      </c>
      <c r="B26" s="101"/>
      <c r="C26" s="50"/>
      <c r="D26" s="50"/>
      <c r="E26" s="65"/>
      <c r="F26" s="65"/>
    </row>
    <row r="27" spans="1:6">
      <c r="A27" s="16" t="s">
        <v>122</v>
      </c>
      <c r="B27" s="101">
        <v>517.70000000000005</v>
      </c>
      <c r="C27" s="50">
        <v>497</v>
      </c>
      <c r="D27" s="50">
        <v>484.6</v>
      </c>
      <c r="E27" s="65">
        <v>4</v>
      </c>
      <c r="F27" s="65">
        <v>7</v>
      </c>
    </row>
    <row r="28" spans="1:6">
      <c r="A28" s="16" t="s">
        <v>339</v>
      </c>
      <c r="B28" s="101">
        <v>8.4</v>
      </c>
      <c r="C28" s="50">
        <v>8.5</v>
      </c>
      <c r="D28" s="50">
        <v>8.7999999999999989</v>
      </c>
      <c r="E28" s="65">
        <v>-1</v>
      </c>
      <c r="F28" s="65">
        <v>-5</v>
      </c>
    </row>
    <row r="29" spans="1:6">
      <c r="A29" s="16" t="s">
        <v>340</v>
      </c>
      <c r="B29" s="135">
        <v>-1.4</v>
      </c>
      <c r="C29" s="258">
        <v>-1.4</v>
      </c>
      <c r="D29" s="258">
        <v>-1.6</v>
      </c>
      <c r="E29" s="58">
        <v>0</v>
      </c>
      <c r="F29" s="58">
        <v>-13</v>
      </c>
    </row>
    <row r="30" spans="1:6">
      <c r="A30" s="158" t="s">
        <v>341</v>
      </c>
      <c r="B30" s="136">
        <v>524.70000000000005</v>
      </c>
      <c r="C30" s="251">
        <v>504.1</v>
      </c>
      <c r="D30" s="251">
        <v>491.8</v>
      </c>
      <c r="E30" s="57">
        <v>4</v>
      </c>
      <c r="F30" s="57">
        <v>7</v>
      </c>
    </row>
    <row r="31" spans="1:6">
      <c r="A31" s="410" t="s">
        <v>9</v>
      </c>
      <c r="B31" s="137">
        <v>72.23</v>
      </c>
      <c r="C31" s="179">
        <v>72.48</v>
      </c>
      <c r="D31" s="179">
        <v>71.14</v>
      </c>
      <c r="E31" s="79">
        <v>-25</v>
      </c>
      <c r="F31" s="79">
        <v>109</v>
      </c>
    </row>
    <row r="32" spans="1:6">
      <c r="A32" s="5" t="s">
        <v>106</v>
      </c>
      <c r="B32" s="101">
        <v>534</v>
      </c>
      <c r="C32" s="50">
        <v>513.4</v>
      </c>
      <c r="D32" s="50">
        <v>501.5</v>
      </c>
      <c r="E32" s="65">
        <v>4</v>
      </c>
      <c r="F32" s="65">
        <v>6</v>
      </c>
    </row>
    <row r="33" spans="1:6">
      <c r="A33" s="5" t="s">
        <v>342</v>
      </c>
      <c r="B33" s="101">
        <v>603.79999999999995</v>
      </c>
      <c r="C33" s="50">
        <v>583.20000000000005</v>
      </c>
      <c r="D33" s="50">
        <v>572.4</v>
      </c>
      <c r="E33" s="65">
        <v>4</v>
      </c>
      <c r="F33" s="65">
        <v>5</v>
      </c>
    </row>
    <row r="34" spans="1:6">
      <c r="A34" s="5" t="s">
        <v>343</v>
      </c>
      <c r="B34" s="101">
        <v>148.6</v>
      </c>
      <c r="C34" s="50">
        <v>151.80000000000001</v>
      </c>
      <c r="D34" s="50">
        <v>154.1</v>
      </c>
      <c r="E34" s="65">
        <v>-2</v>
      </c>
      <c r="F34" s="65">
        <v>-4</v>
      </c>
    </row>
    <row r="35" spans="1:6">
      <c r="A35" s="5" t="s">
        <v>127</v>
      </c>
      <c r="B35" s="101">
        <v>445</v>
      </c>
      <c r="C35" s="50">
        <v>433.3</v>
      </c>
      <c r="D35" s="50">
        <v>426.8</v>
      </c>
      <c r="E35" s="65">
        <v>3</v>
      </c>
      <c r="F35" s="65">
        <v>4</v>
      </c>
    </row>
    <row r="36" spans="1:6">
      <c r="A36" s="5" t="s">
        <v>344</v>
      </c>
      <c r="B36" s="101">
        <v>20.6</v>
      </c>
      <c r="C36" s="50">
        <v>21.4</v>
      </c>
      <c r="D36" s="50">
        <v>21.6</v>
      </c>
      <c r="E36" s="65">
        <v>-4</v>
      </c>
      <c r="F36" s="65">
        <v>-5</v>
      </c>
    </row>
    <row r="37" spans="1:6">
      <c r="A37" s="13" t="s">
        <v>22</v>
      </c>
      <c r="B37" s="101"/>
      <c r="C37" s="50"/>
      <c r="D37" s="50"/>
      <c r="E37" s="65"/>
      <c r="F37" s="65"/>
    </row>
    <row r="38" spans="1:6">
      <c r="A38" s="26" t="s">
        <v>98</v>
      </c>
      <c r="B38" s="138">
        <v>0.03</v>
      </c>
      <c r="C38" s="180">
        <v>0.04</v>
      </c>
      <c r="D38" s="180">
        <v>7.0000000000000007E-2</v>
      </c>
      <c r="E38" s="41">
        <v>-1</v>
      </c>
      <c r="F38" s="41">
        <v>-4</v>
      </c>
    </row>
    <row r="39" spans="1:6">
      <c r="A39" s="26" t="s">
        <v>345</v>
      </c>
      <c r="B39" s="138">
        <v>0.56999999999999995</v>
      </c>
      <c r="C39" s="180">
        <v>0.63</v>
      </c>
      <c r="D39" s="180">
        <v>0.74</v>
      </c>
      <c r="E39" s="41">
        <v>-6</v>
      </c>
      <c r="F39" s="41">
        <v>-17</v>
      </c>
    </row>
    <row r="40" spans="1:6">
      <c r="A40" s="26" t="s">
        <v>346</v>
      </c>
      <c r="B40" s="138">
        <v>1.0900000000000001</v>
      </c>
      <c r="C40" s="180">
        <v>1.1299999999999999</v>
      </c>
      <c r="D40" s="180">
        <v>1.28</v>
      </c>
      <c r="E40" s="41">
        <v>-4</v>
      </c>
      <c r="F40" s="41">
        <v>-19</v>
      </c>
    </row>
    <row r="41" spans="1:6" ht="15" thickBot="1">
      <c r="A41" s="411" t="s">
        <v>347</v>
      </c>
      <c r="B41" s="149">
        <v>0.74</v>
      </c>
      <c r="C41" s="181">
        <v>0.81</v>
      </c>
      <c r="D41" s="181">
        <v>0.87</v>
      </c>
      <c r="E41" s="196">
        <v>-7</v>
      </c>
      <c r="F41" s="196">
        <v>-13</v>
      </c>
    </row>
  </sheetData>
  <mergeCells count="2">
    <mergeCell ref="E3:F3"/>
    <mergeCell ref="E18:F18"/>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9EEA4-8D25-471A-892D-7E2F4A5729E5}">
  <sheetPr codeName="Sheet23"/>
  <dimension ref="A1:G43"/>
  <sheetViews>
    <sheetView zoomScaleNormal="100" zoomScaleSheetLayoutView="100" workbookViewId="0"/>
  </sheetViews>
  <sheetFormatPr defaultColWidth="9.140625" defaultRowHeight="14.25"/>
  <cols>
    <col min="1" max="1" width="38.28515625" style="23" customWidth="1"/>
    <col min="2" max="2" width="8" style="23" bestFit="1" customWidth="1"/>
    <col min="3" max="3" width="7.85546875" style="23" bestFit="1" customWidth="1"/>
    <col min="4" max="4" width="8" style="23" bestFit="1" customWidth="1"/>
    <col min="5" max="7" width="8.140625" style="23" customWidth="1"/>
    <col min="8" max="16384" width="9.140625" style="23"/>
  </cols>
  <sheetData>
    <row r="1" spans="1:7" ht="20.25">
      <c r="A1" s="22" t="s">
        <v>23</v>
      </c>
      <c r="G1" s="191"/>
    </row>
    <row r="2" spans="1:7" ht="15">
      <c r="A2" s="24" t="s">
        <v>37</v>
      </c>
    </row>
    <row r="4" spans="1:7">
      <c r="A4" s="377"/>
      <c r="B4" s="378" t="s">
        <v>51</v>
      </c>
      <c r="C4" s="378" t="s">
        <v>51</v>
      </c>
      <c r="D4" s="378" t="s">
        <v>51</v>
      </c>
      <c r="E4" s="440" t="s">
        <v>52</v>
      </c>
      <c r="F4" s="440"/>
    </row>
    <row r="5" spans="1:7" ht="23.25" thickBot="1">
      <c r="A5" s="338" t="s">
        <v>68</v>
      </c>
      <c r="B5" s="2" t="s">
        <v>54</v>
      </c>
      <c r="C5" s="2" t="s">
        <v>55</v>
      </c>
      <c r="D5" s="2" t="s">
        <v>56</v>
      </c>
      <c r="E5" s="2" t="s">
        <v>57</v>
      </c>
      <c r="F5" s="2" t="s">
        <v>58</v>
      </c>
    </row>
    <row r="6" spans="1:7">
      <c r="A6" s="5" t="s">
        <v>6</v>
      </c>
      <c r="B6" s="113">
        <v>2813</v>
      </c>
      <c r="C6" s="65">
        <v>2729</v>
      </c>
      <c r="D6" s="65">
        <v>2617</v>
      </c>
      <c r="E6" s="65">
        <v>3</v>
      </c>
      <c r="F6" s="65">
        <v>7</v>
      </c>
    </row>
    <row r="7" spans="1:7">
      <c r="A7" s="5" t="s">
        <v>7</v>
      </c>
      <c r="B7" s="113">
        <v>399</v>
      </c>
      <c r="C7" s="65">
        <v>383</v>
      </c>
      <c r="D7" s="65">
        <v>381</v>
      </c>
      <c r="E7" s="65">
        <v>4</v>
      </c>
      <c r="F7" s="65">
        <v>5</v>
      </c>
    </row>
    <row r="8" spans="1:7">
      <c r="A8" s="37" t="s">
        <v>332</v>
      </c>
      <c r="B8" s="257">
        <v>3212</v>
      </c>
      <c r="C8" s="184">
        <v>3112</v>
      </c>
      <c r="D8" s="184">
        <v>2998</v>
      </c>
      <c r="E8" s="184">
        <v>3</v>
      </c>
      <c r="F8" s="184">
        <v>7</v>
      </c>
    </row>
    <row r="9" spans="1:7">
      <c r="A9" s="174" t="s">
        <v>8</v>
      </c>
      <c r="B9" s="132">
        <v>-1370</v>
      </c>
      <c r="C9" s="58">
        <v>-1422</v>
      </c>
      <c r="D9" s="58">
        <v>-1305</v>
      </c>
      <c r="E9" s="58">
        <v>-4</v>
      </c>
      <c r="F9" s="58">
        <v>5</v>
      </c>
    </row>
    <row r="10" spans="1:7">
      <c r="A10" s="175" t="s">
        <v>60</v>
      </c>
      <c r="B10" s="133">
        <v>1842</v>
      </c>
      <c r="C10" s="66">
        <v>1690</v>
      </c>
      <c r="D10" s="66">
        <v>1693</v>
      </c>
      <c r="E10" s="66">
        <v>9</v>
      </c>
      <c r="F10" s="66">
        <v>9</v>
      </c>
    </row>
    <row r="11" spans="1:7">
      <c r="A11" s="5" t="s">
        <v>61</v>
      </c>
      <c r="B11" s="132">
        <v>-216</v>
      </c>
      <c r="C11" s="58">
        <v>-119</v>
      </c>
      <c r="D11" s="58">
        <v>-126</v>
      </c>
      <c r="E11" s="58">
        <v>82</v>
      </c>
      <c r="F11" s="58">
        <v>71</v>
      </c>
    </row>
    <row r="12" spans="1:7">
      <c r="A12" s="176" t="s">
        <v>333</v>
      </c>
      <c r="B12" s="133">
        <v>1626</v>
      </c>
      <c r="C12" s="66">
        <v>1571</v>
      </c>
      <c r="D12" s="66">
        <v>1567</v>
      </c>
      <c r="E12" s="66">
        <v>4</v>
      </c>
      <c r="F12" s="66">
        <v>4</v>
      </c>
    </row>
    <row r="13" spans="1:7">
      <c r="A13" s="174" t="s">
        <v>334</v>
      </c>
      <c r="B13" s="113">
        <v>-489</v>
      </c>
      <c r="C13" s="65">
        <v>-475</v>
      </c>
      <c r="D13" s="65">
        <v>-477</v>
      </c>
      <c r="E13" s="65">
        <v>3</v>
      </c>
      <c r="F13" s="65">
        <v>3</v>
      </c>
    </row>
    <row r="14" spans="1:7" ht="15" thickBot="1">
      <c r="A14" s="182" t="s">
        <v>114</v>
      </c>
      <c r="B14" s="153">
        <v>1137</v>
      </c>
      <c r="C14" s="61">
        <v>1096</v>
      </c>
      <c r="D14" s="61">
        <v>1090</v>
      </c>
      <c r="E14" s="61">
        <v>4</v>
      </c>
      <c r="F14" s="61">
        <v>4</v>
      </c>
    </row>
    <row r="15" spans="1:7">
      <c r="A15" s="5"/>
      <c r="B15" s="113"/>
      <c r="C15" s="65"/>
      <c r="D15" s="65"/>
      <c r="E15" s="65"/>
      <c r="F15" s="65"/>
    </row>
    <row r="16" spans="1:7">
      <c r="A16" s="5" t="s">
        <v>91</v>
      </c>
      <c r="B16" s="90">
        <v>42.65</v>
      </c>
      <c r="C16" s="134">
        <v>45.69</v>
      </c>
      <c r="D16" s="134">
        <v>43.53</v>
      </c>
      <c r="E16" s="41">
        <v>-304</v>
      </c>
      <c r="F16" s="41">
        <v>-88</v>
      </c>
    </row>
    <row r="17" spans="1:6" ht="15" thickBot="1">
      <c r="A17" s="177" t="s">
        <v>336</v>
      </c>
      <c r="B17" s="279">
        <v>4.66</v>
      </c>
      <c r="C17" s="280">
        <v>4.76</v>
      </c>
      <c r="D17" s="280">
        <v>4.9400000000000004</v>
      </c>
      <c r="E17" s="196">
        <v>-10</v>
      </c>
      <c r="F17" s="196">
        <v>-28</v>
      </c>
    </row>
    <row r="19" spans="1:6">
      <c r="A19" s="377"/>
      <c r="B19" s="378" t="s">
        <v>164</v>
      </c>
      <c r="C19" s="378" t="s">
        <v>164</v>
      </c>
      <c r="D19" s="378" t="s">
        <v>164</v>
      </c>
      <c r="E19" s="440" t="s">
        <v>52</v>
      </c>
      <c r="F19" s="440"/>
    </row>
    <row r="20" spans="1:6" ht="23.25" thickBot="1">
      <c r="A20" s="338" t="s">
        <v>337</v>
      </c>
      <c r="B20" s="2" t="s">
        <v>165</v>
      </c>
      <c r="C20" s="2" t="s">
        <v>166</v>
      </c>
      <c r="D20" s="2" t="s">
        <v>167</v>
      </c>
      <c r="E20" s="2" t="s">
        <v>57</v>
      </c>
      <c r="F20" s="2" t="s">
        <v>58</v>
      </c>
    </row>
    <row r="21" spans="1:6">
      <c r="A21" s="13" t="s">
        <v>107</v>
      </c>
      <c r="B21" s="109"/>
      <c r="C21" s="5"/>
      <c r="D21" s="5"/>
      <c r="E21" s="5"/>
      <c r="F21" s="5"/>
    </row>
    <row r="22" spans="1:6">
      <c r="A22" s="16" t="s">
        <v>149</v>
      </c>
      <c r="B22" s="116">
        <v>72.2</v>
      </c>
      <c r="C22" s="70">
        <v>70.599999999999994</v>
      </c>
      <c r="D22" s="70">
        <v>66.599999999999994</v>
      </c>
      <c r="E22" s="65">
        <v>2</v>
      </c>
      <c r="F22" s="65">
        <v>8</v>
      </c>
    </row>
    <row r="23" spans="1:6">
      <c r="A23" s="16" t="s">
        <v>150</v>
      </c>
      <c r="B23" s="116">
        <v>31.4</v>
      </c>
      <c r="C23" s="70">
        <v>32</v>
      </c>
      <c r="D23" s="70">
        <v>29.6</v>
      </c>
      <c r="E23" s="65">
        <v>-2</v>
      </c>
      <c r="F23" s="65">
        <v>6</v>
      </c>
    </row>
    <row r="24" spans="1:6">
      <c r="A24" s="16" t="s">
        <v>151</v>
      </c>
      <c r="B24" s="116">
        <v>52.7</v>
      </c>
      <c r="C24" s="70">
        <v>49.7</v>
      </c>
      <c r="D24" s="70">
        <v>52.1</v>
      </c>
      <c r="E24" s="65">
        <v>6</v>
      </c>
      <c r="F24" s="65">
        <v>1</v>
      </c>
    </row>
    <row r="25" spans="1:6">
      <c r="A25" s="157" t="s">
        <v>175</v>
      </c>
      <c r="B25" s="139">
        <v>156.30000000000001</v>
      </c>
      <c r="C25" s="82">
        <v>152.30000000000001</v>
      </c>
      <c r="D25" s="82">
        <v>148.30000000000001</v>
      </c>
      <c r="E25" s="57">
        <v>3</v>
      </c>
      <c r="F25" s="57">
        <v>5</v>
      </c>
    </row>
    <row r="26" spans="1:6">
      <c r="A26" s="13" t="s">
        <v>1</v>
      </c>
      <c r="B26" s="116"/>
      <c r="C26" s="70"/>
      <c r="D26" s="70"/>
      <c r="E26" s="65"/>
      <c r="F26" s="65"/>
    </row>
    <row r="27" spans="1:6">
      <c r="A27" s="16" t="s">
        <v>348</v>
      </c>
      <c r="B27" s="116">
        <v>119.4</v>
      </c>
      <c r="C27" s="70">
        <v>114.2</v>
      </c>
      <c r="D27" s="70">
        <v>105.8</v>
      </c>
      <c r="E27" s="65">
        <v>5</v>
      </c>
      <c r="F27" s="65">
        <v>13</v>
      </c>
    </row>
    <row r="28" spans="1:6">
      <c r="A28" s="173" t="s">
        <v>349</v>
      </c>
      <c r="B28" s="140">
        <v>1.6</v>
      </c>
      <c r="C28" s="178">
        <v>1.6</v>
      </c>
      <c r="D28" s="178">
        <v>1.5</v>
      </c>
      <c r="E28" s="58">
        <v>0</v>
      </c>
      <c r="F28" s="58">
        <v>7</v>
      </c>
    </row>
    <row r="29" spans="1:6">
      <c r="A29" s="16" t="s">
        <v>186</v>
      </c>
      <c r="B29" s="116">
        <v>121</v>
      </c>
      <c r="C29" s="70">
        <v>115.8</v>
      </c>
      <c r="D29" s="70">
        <v>107.3</v>
      </c>
      <c r="E29" s="65">
        <v>4</v>
      </c>
      <c r="F29" s="65">
        <v>13</v>
      </c>
    </row>
    <row r="30" spans="1:6">
      <c r="A30" s="16" t="s">
        <v>339</v>
      </c>
      <c r="B30" s="116">
        <v>1.4</v>
      </c>
      <c r="C30" s="70">
        <v>1.4</v>
      </c>
      <c r="D30" s="70">
        <v>1.4</v>
      </c>
      <c r="E30" s="65">
        <v>0</v>
      </c>
      <c r="F30" s="65">
        <v>0</v>
      </c>
    </row>
    <row r="31" spans="1:6">
      <c r="A31" s="16" t="s">
        <v>340</v>
      </c>
      <c r="B31" s="116">
        <v>-2.1</v>
      </c>
      <c r="C31" s="178">
        <v>-2</v>
      </c>
      <c r="D31" s="178">
        <v>-1.9</v>
      </c>
      <c r="E31" s="58">
        <v>5</v>
      </c>
      <c r="F31" s="58">
        <v>11</v>
      </c>
    </row>
    <row r="32" spans="1:6">
      <c r="A32" s="157" t="s">
        <v>341</v>
      </c>
      <c r="B32" s="139">
        <v>120.3</v>
      </c>
      <c r="C32" s="82">
        <v>115.2</v>
      </c>
      <c r="D32" s="82">
        <v>106.8</v>
      </c>
      <c r="E32" s="57">
        <v>4</v>
      </c>
      <c r="F32" s="57">
        <v>13</v>
      </c>
    </row>
    <row r="33" spans="1:6">
      <c r="A33" s="410" t="s">
        <v>9</v>
      </c>
      <c r="B33" s="137">
        <v>129.87</v>
      </c>
      <c r="C33" s="179">
        <v>132.21</v>
      </c>
      <c r="D33" s="179">
        <v>138.78</v>
      </c>
      <c r="E33" s="79">
        <v>-234</v>
      </c>
      <c r="F33" s="79" t="s">
        <v>72</v>
      </c>
    </row>
    <row r="34" spans="1:6">
      <c r="A34" s="5" t="s">
        <v>106</v>
      </c>
      <c r="B34" s="101">
        <v>127.7</v>
      </c>
      <c r="C34" s="50">
        <v>122.5</v>
      </c>
      <c r="D34" s="50">
        <v>114.1</v>
      </c>
      <c r="E34" s="65">
        <v>4</v>
      </c>
      <c r="F34" s="65">
        <v>12</v>
      </c>
    </row>
    <row r="35" spans="1:6">
      <c r="A35" s="5" t="s">
        <v>342</v>
      </c>
      <c r="B35" s="101">
        <v>156.19999999999999</v>
      </c>
      <c r="C35" s="50">
        <v>149.69999999999999</v>
      </c>
      <c r="D35" s="50">
        <v>141.9</v>
      </c>
      <c r="E35" s="65">
        <v>4</v>
      </c>
      <c r="F35" s="65">
        <v>10</v>
      </c>
    </row>
    <row r="36" spans="1:6">
      <c r="A36" s="5" t="s">
        <v>343</v>
      </c>
      <c r="B36" s="101">
        <v>91.9</v>
      </c>
      <c r="C36" s="50">
        <v>92.1</v>
      </c>
      <c r="D36" s="50">
        <v>91.3</v>
      </c>
      <c r="E36" s="65">
        <v>0</v>
      </c>
      <c r="F36" s="65">
        <v>1</v>
      </c>
    </row>
    <row r="37" spans="1:6">
      <c r="A37" s="5" t="s">
        <v>127</v>
      </c>
      <c r="B37" s="101">
        <v>121.1</v>
      </c>
      <c r="C37" s="50">
        <v>114.4</v>
      </c>
      <c r="D37" s="50">
        <v>106.3</v>
      </c>
      <c r="E37" s="65">
        <v>6</v>
      </c>
      <c r="F37" s="65">
        <v>14</v>
      </c>
    </row>
    <row r="38" spans="1:6">
      <c r="A38" s="5" t="s">
        <v>344</v>
      </c>
      <c r="B38" s="101">
        <v>12</v>
      </c>
      <c r="C38" s="50">
        <v>11.8</v>
      </c>
      <c r="D38" s="50">
        <v>11.5</v>
      </c>
      <c r="E38" s="65">
        <v>2</v>
      </c>
      <c r="F38" s="65">
        <v>4</v>
      </c>
    </row>
    <row r="39" spans="1:6">
      <c r="A39" s="5" t="s">
        <v>350</v>
      </c>
      <c r="B39" s="101">
        <v>162.4</v>
      </c>
      <c r="C39" s="50">
        <v>166.7</v>
      </c>
      <c r="D39" s="50">
        <v>154.5</v>
      </c>
      <c r="E39" s="65">
        <v>-3</v>
      </c>
      <c r="F39" s="65">
        <v>5</v>
      </c>
    </row>
    <row r="40" spans="1:6">
      <c r="A40" s="13" t="s">
        <v>22</v>
      </c>
      <c r="B40" s="101"/>
      <c r="C40" s="50"/>
      <c r="D40" s="50"/>
      <c r="E40" s="65"/>
      <c r="F40" s="65"/>
    </row>
    <row r="41" spans="1:6">
      <c r="A41" s="26" t="s">
        <v>98</v>
      </c>
      <c r="B41" s="138">
        <v>0.36</v>
      </c>
      <c r="C41" s="180">
        <v>0.21</v>
      </c>
      <c r="D41" s="180">
        <v>0.24</v>
      </c>
      <c r="E41" s="41">
        <v>15</v>
      </c>
      <c r="F41" s="41">
        <v>12</v>
      </c>
    </row>
    <row r="42" spans="1:6">
      <c r="A42" s="26" t="s">
        <v>351</v>
      </c>
      <c r="B42" s="138">
        <v>0.56999999999999995</v>
      </c>
      <c r="C42" s="180">
        <v>0.5</v>
      </c>
      <c r="D42" s="180">
        <v>0.56000000000000005</v>
      </c>
      <c r="E42" s="41">
        <v>7</v>
      </c>
      <c r="F42" s="41">
        <v>1</v>
      </c>
    </row>
    <row r="43" spans="1:6" ht="15" thickBot="1">
      <c r="A43" s="411" t="s">
        <v>347</v>
      </c>
      <c r="B43" s="149">
        <v>4.58</v>
      </c>
      <c r="C43" s="181">
        <v>5.01</v>
      </c>
      <c r="D43" s="181">
        <v>5.26</v>
      </c>
      <c r="E43" s="196">
        <v>-43</v>
      </c>
      <c r="F43" s="196">
        <v>-68</v>
      </c>
    </row>
  </sheetData>
  <mergeCells count="2">
    <mergeCell ref="E4:F4"/>
    <mergeCell ref="E19:F19"/>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BAECC-8D50-43DC-9AB0-9467BA42C7C8}">
  <sheetPr codeName="Sheet24"/>
  <dimension ref="A1:G50"/>
  <sheetViews>
    <sheetView zoomScaleNormal="100" zoomScaleSheetLayoutView="100" workbookViewId="0"/>
  </sheetViews>
  <sheetFormatPr defaultColWidth="9.140625" defaultRowHeight="14.25"/>
  <cols>
    <col min="1" max="1" width="38.28515625" style="23" customWidth="1"/>
    <col min="2" max="2" width="9.140625" style="23" customWidth="1"/>
    <col min="3" max="3" width="7.5703125" style="23" customWidth="1"/>
    <col min="4" max="4" width="9.140625" style="23" customWidth="1"/>
    <col min="5" max="16384" width="9.140625" style="23"/>
  </cols>
  <sheetData>
    <row r="1" spans="1:7" ht="20.25">
      <c r="A1" s="22" t="s">
        <v>23</v>
      </c>
      <c r="G1" s="191"/>
    </row>
    <row r="2" spans="1:7" ht="15">
      <c r="A2" s="24" t="s">
        <v>38</v>
      </c>
    </row>
    <row r="3" spans="1:7">
      <c r="A3" s="222"/>
      <c r="B3" s="222"/>
      <c r="C3" s="222"/>
      <c r="D3" s="222"/>
      <c r="E3" s="222"/>
      <c r="F3" s="222"/>
      <c r="G3" s="222"/>
    </row>
    <row r="4" spans="1:7">
      <c r="A4" s="377"/>
      <c r="B4" s="378" t="s">
        <v>51</v>
      </c>
      <c r="C4" s="378" t="s">
        <v>51</v>
      </c>
      <c r="D4" s="378" t="s">
        <v>51</v>
      </c>
      <c r="E4" s="440" t="s">
        <v>52</v>
      </c>
      <c r="F4" s="440"/>
      <c r="G4" s="222"/>
    </row>
    <row r="5" spans="1:7" ht="23.25" thickBot="1">
      <c r="A5" s="338" t="s">
        <v>68</v>
      </c>
      <c r="B5" s="2" t="s">
        <v>54</v>
      </c>
      <c r="C5" s="2" t="s">
        <v>55</v>
      </c>
      <c r="D5" s="2" t="s">
        <v>56</v>
      </c>
      <c r="E5" s="2" t="s">
        <v>57</v>
      </c>
      <c r="F5" s="2" t="s">
        <v>58</v>
      </c>
      <c r="G5" s="222"/>
    </row>
    <row r="6" spans="1:7">
      <c r="A6" s="5" t="s">
        <v>6</v>
      </c>
      <c r="B6" s="91">
        <v>1270</v>
      </c>
      <c r="C6" s="8">
        <v>1232</v>
      </c>
      <c r="D6" s="8">
        <v>1181</v>
      </c>
      <c r="E6" s="65">
        <v>3</v>
      </c>
      <c r="F6" s="65">
        <v>8</v>
      </c>
      <c r="G6" s="222"/>
    </row>
    <row r="7" spans="1:7">
      <c r="A7" s="5" t="s">
        <v>7</v>
      </c>
      <c r="B7" s="91">
        <v>690</v>
      </c>
      <c r="C7" s="8">
        <v>741</v>
      </c>
      <c r="D7" s="8">
        <v>654</v>
      </c>
      <c r="E7" s="65">
        <v>-7</v>
      </c>
      <c r="F7" s="65">
        <v>6</v>
      </c>
      <c r="G7" s="222"/>
    </row>
    <row r="8" spans="1:7">
      <c r="A8" s="37" t="s">
        <v>332</v>
      </c>
      <c r="B8" s="141">
        <v>1960</v>
      </c>
      <c r="C8" s="81">
        <v>1973</v>
      </c>
      <c r="D8" s="81">
        <v>1835</v>
      </c>
      <c r="E8" s="184">
        <v>-1</v>
      </c>
      <c r="F8" s="184">
        <v>7</v>
      </c>
      <c r="G8" s="222"/>
    </row>
    <row r="9" spans="1:7">
      <c r="A9" s="174" t="s">
        <v>8</v>
      </c>
      <c r="B9" s="132">
        <v>-814</v>
      </c>
      <c r="C9" s="58">
        <v>-836</v>
      </c>
      <c r="D9" s="58">
        <v>-811</v>
      </c>
      <c r="E9" s="58">
        <v>-3</v>
      </c>
      <c r="F9" s="58">
        <v>0</v>
      </c>
      <c r="G9" s="222"/>
    </row>
    <row r="10" spans="1:7">
      <c r="A10" s="175" t="s">
        <v>60</v>
      </c>
      <c r="B10" s="92">
        <v>1146</v>
      </c>
      <c r="C10" s="42">
        <v>1137</v>
      </c>
      <c r="D10" s="42">
        <v>1024</v>
      </c>
      <c r="E10" s="66">
        <v>1</v>
      </c>
      <c r="F10" s="66">
        <v>12</v>
      </c>
      <c r="G10" s="222"/>
    </row>
    <row r="11" spans="1:7">
      <c r="A11" s="5" t="s">
        <v>61</v>
      </c>
      <c r="B11" s="96">
        <v>-134</v>
      </c>
      <c r="C11" s="54">
        <v>-38</v>
      </c>
      <c r="D11" s="54">
        <v>39</v>
      </c>
      <c r="E11" s="58" t="s">
        <v>72</v>
      </c>
      <c r="F11" s="58" t="s">
        <v>72</v>
      </c>
      <c r="G11" s="222"/>
    </row>
    <row r="12" spans="1:7">
      <c r="A12" s="176" t="s">
        <v>333</v>
      </c>
      <c r="B12" s="92">
        <v>1012</v>
      </c>
      <c r="C12" s="42">
        <v>1099</v>
      </c>
      <c r="D12" s="42">
        <v>1063</v>
      </c>
      <c r="E12" s="66">
        <v>-8</v>
      </c>
      <c r="F12" s="66">
        <v>-5</v>
      </c>
      <c r="G12" s="222"/>
    </row>
    <row r="13" spans="1:7">
      <c r="A13" s="174" t="s">
        <v>334</v>
      </c>
      <c r="B13" s="113">
        <v>-277</v>
      </c>
      <c r="C13" s="65">
        <v>-299</v>
      </c>
      <c r="D13" s="65">
        <v>-288</v>
      </c>
      <c r="E13" s="65">
        <v>-7</v>
      </c>
      <c r="F13" s="65">
        <v>-4</v>
      </c>
      <c r="G13" s="222"/>
    </row>
    <row r="14" spans="1:7" ht="15" thickBot="1">
      <c r="A14" s="182" t="s">
        <v>114</v>
      </c>
      <c r="B14" s="153">
        <v>735</v>
      </c>
      <c r="C14" s="61">
        <v>800</v>
      </c>
      <c r="D14" s="61">
        <v>775</v>
      </c>
      <c r="E14" s="61">
        <v>-8</v>
      </c>
      <c r="F14" s="61">
        <v>-5</v>
      </c>
      <c r="G14" s="222"/>
    </row>
    <row r="15" spans="1:7">
      <c r="A15" s="5"/>
      <c r="B15" s="113"/>
      <c r="C15" s="65"/>
      <c r="D15" s="65"/>
      <c r="E15" s="65"/>
      <c r="F15" s="65"/>
      <c r="G15" s="222"/>
    </row>
    <row r="16" spans="1:7">
      <c r="A16" s="5" t="s">
        <v>91</v>
      </c>
      <c r="B16" s="90">
        <v>41.53</v>
      </c>
      <c r="C16" s="134">
        <v>42.37</v>
      </c>
      <c r="D16" s="134">
        <v>44.2</v>
      </c>
      <c r="E16" s="41">
        <v>-84</v>
      </c>
      <c r="F16" s="41">
        <v>-267</v>
      </c>
      <c r="G16" s="222"/>
    </row>
    <row r="17" spans="1:7">
      <c r="A17" s="5" t="s">
        <v>336</v>
      </c>
      <c r="B17" s="90">
        <v>1.62</v>
      </c>
      <c r="C17" s="134">
        <v>1.79</v>
      </c>
      <c r="D17" s="134">
        <v>1.76</v>
      </c>
      <c r="E17" s="41">
        <v>-17</v>
      </c>
      <c r="F17" s="41">
        <v>-14</v>
      </c>
      <c r="G17" s="222"/>
    </row>
    <row r="18" spans="1:7" ht="15" thickBot="1">
      <c r="A18" s="177" t="s">
        <v>352</v>
      </c>
      <c r="B18" s="279">
        <v>1.84</v>
      </c>
      <c r="C18" s="280">
        <v>1.98</v>
      </c>
      <c r="D18" s="280">
        <v>2.0299999999999998</v>
      </c>
      <c r="E18" s="196">
        <v>-14</v>
      </c>
      <c r="F18" s="196">
        <v>-19</v>
      </c>
      <c r="G18" s="222"/>
    </row>
    <row r="19" spans="1:7">
      <c r="A19" s="222"/>
      <c r="B19" s="222"/>
      <c r="C19" s="222"/>
      <c r="D19" s="222"/>
      <c r="E19" s="222"/>
      <c r="F19" s="222"/>
      <c r="G19" s="222"/>
    </row>
    <row r="20" spans="1:7">
      <c r="A20" s="377"/>
      <c r="B20" s="378" t="s">
        <v>164</v>
      </c>
      <c r="C20" s="378" t="s">
        <v>164</v>
      </c>
      <c r="D20" s="378" t="s">
        <v>164</v>
      </c>
      <c r="E20" s="440" t="s">
        <v>52</v>
      </c>
      <c r="F20" s="440"/>
      <c r="G20" s="222"/>
    </row>
    <row r="21" spans="1:7" ht="23.25" thickBot="1">
      <c r="A21" s="338" t="s">
        <v>337</v>
      </c>
      <c r="B21" s="2" t="s">
        <v>165</v>
      </c>
      <c r="C21" s="2" t="s">
        <v>166</v>
      </c>
      <c r="D21" s="2" t="s">
        <v>167</v>
      </c>
      <c r="E21" s="2" t="s">
        <v>57</v>
      </c>
      <c r="F21" s="2" t="s">
        <v>58</v>
      </c>
      <c r="G21" s="222"/>
    </row>
    <row r="22" spans="1:7">
      <c r="A22" s="13" t="s">
        <v>107</v>
      </c>
      <c r="B22" s="116"/>
      <c r="C22" s="70"/>
      <c r="D22" s="70"/>
      <c r="E22" s="50"/>
      <c r="F22" s="50"/>
      <c r="G22" s="222"/>
    </row>
    <row r="23" spans="1:7">
      <c r="A23" s="16" t="s">
        <v>353</v>
      </c>
      <c r="B23" s="116">
        <v>73.7</v>
      </c>
      <c r="C23" s="70">
        <v>70.900000000000006</v>
      </c>
      <c r="D23" s="70">
        <v>66.5</v>
      </c>
      <c r="E23" s="65">
        <v>4</v>
      </c>
      <c r="F23" s="65">
        <v>11</v>
      </c>
      <c r="G23" s="222"/>
    </row>
    <row r="24" spans="1:7">
      <c r="A24" s="16" t="s">
        <v>150</v>
      </c>
      <c r="B24" s="116">
        <v>8.4</v>
      </c>
      <c r="C24" s="70">
        <v>12.6</v>
      </c>
      <c r="D24" s="70">
        <v>10</v>
      </c>
      <c r="E24" s="65">
        <v>-33</v>
      </c>
      <c r="F24" s="65">
        <v>-16</v>
      </c>
      <c r="G24" s="222"/>
    </row>
    <row r="25" spans="1:7">
      <c r="A25" s="16" t="s">
        <v>151</v>
      </c>
      <c r="B25" s="116">
        <v>54.9</v>
      </c>
      <c r="C25" s="70">
        <v>47.9</v>
      </c>
      <c r="D25" s="70">
        <v>45.8</v>
      </c>
      <c r="E25" s="65">
        <v>15</v>
      </c>
      <c r="F25" s="65">
        <v>20</v>
      </c>
      <c r="G25" s="222"/>
    </row>
    <row r="26" spans="1:7">
      <c r="A26" s="158" t="s">
        <v>175</v>
      </c>
      <c r="B26" s="139">
        <v>137</v>
      </c>
      <c r="C26" s="82">
        <v>131.4</v>
      </c>
      <c r="D26" s="82">
        <v>122.3</v>
      </c>
      <c r="E26" s="57">
        <v>4</v>
      </c>
      <c r="F26" s="57">
        <v>12</v>
      </c>
      <c r="G26" s="222"/>
    </row>
    <row r="27" spans="1:7">
      <c r="A27" s="13" t="s">
        <v>1</v>
      </c>
      <c r="B27" s="109"/>
      <c r="C27" s="70"/>
      <c r="D27" s="70"/>
      <c r="E27" s="65"/>
      <c r="F27" s="65"/>
      <c r="G27" s="222"/>
    </row>
    <row r="28" spans="1:7">
      <c r="A28" s="16" t="s">
        <v>1</v>
      </c>
      <c r="B28" s="116">
        <v>131.80000000000001</v>
      </c>
      <c r="C28" s="70">
        <v>118.1</v>
      </c>
      <c r="D28" s="70">
        <v>107.5</v>
      </c>
      <c r="E28" s="65">
        <v>12</v>
      </c>
      <c r="F28" s="65">
        <v>23</v>
      </c>
      <c r="G28" s="222"/>
    </row>
    <row r="29" spans="1:7">
      <c r="A29" s="16" t="s">
        <v>340</v>
      </c>
      <c r="B29" s="140">
        <v>-0.5</v>
      </c>
      <c r="C29" s="178">
        <v>-0.4</v>
      </c>
      <c r="D29" s="178">
        <v>-0.5</v>
      </c>
      <c r="E29" s="58">
        <v>25</v>
      </c>
      <c r="F29" s="58">
        <v>0</v>
      </c>
      <c r="G29" s="222"/>
    </row>
    <row r="30" spans="1:7">
      <c r="A30" s="157" t="s">
        <v>341</v>
      </c>
      <c r="B30" s="139">
        <v>131.30000000000001</v>
      </c>
      <c r="C30" s="82">
        <v>117.7</v>
      </c>
      <c r="D30" s="82">
        <v>107</v>
      </c>
      <c r="E30" s="60">
        <v>12</v>
      </c>
      <c r="F30" s="60">
        <v>23</v>
      </c>
      <c r="G30" s="222"/>
    </row>
    <row r="31" spans="1:7">
      <c r="A31" s="410" t="s">
        <v>9</v>
      </c>
      <c r="B31" s="137">
        <v>104.36</v>
      </c>
      <c r="C31" s="179">
        <v>111.62</v>
      </c>
      <c r="D31" s="179">
        <v>114.33</v>
      </c>
      <c r="E31" s="79" t="s">
        <v>72</v>
      </c>
      <c r="F31" s="79" t="s">
        <v>72</v>
      </c>
      <c r="G31" s="222"/>
    </row>
    <row r="32" spans="1:7">
      <c r="A32" s="5" t="s">
        <v>106</v>
      </c>
      <c r="B32" s="101">
        <v>177.6</v>
      </c>
      <c r="C32" s="50">
        <v>156.6</v>
      </c>
      <c r="D32" s="50">
        <v>140.69999999999999</v>
      </c>
      <c r="E32" s="65">
        <v>13</v>
      </c>
      <c r="F32" s="65">
        <v>26</v>
      </c>
      <c r="G32" s="222"/>
    </row>
    <row r="33" spans="1:7">
      <c r="A33" s="5" t="s">
        <v>342</v>
      </c>
      <c r="B33" s="101">
        <v>272.10000000000002</v>
      </c>
      <c r="C33" s="50">
        <v>248.5</v>
      </c>
      <c r="D33" s="50">
        <v>231</v>
      </c>
      <c r="E33" s="65">
        <v>9</v>
      </c>
      <c r="F33" s="65">
        <v>18</v>
      </c>
      <c r="G33" s="222"/>
    </row>
    <row r="34" spans="1:7">
      <c r="A34" s="5" t="s">
        <v>343</v>
      </c>
      <c r="B34" s="101">
        <v>96.5</v>
      </c>
      <c r="C34" s="50">
        <v>92.6</v>
      </c>
      <c r="D34" s="50">
        <v>86.7</v>
      </c>
      <c r="E34" s="65">
        <v>4</v>
      </c>
      <c r="F34" s="65">
        <v>11</v>
      </c>
      <c r="G34" s="222"/>
    </row>
    <row r="35" spans="1:7">
      <c r="A35" s="5" t="s">
        <v>127</v>
      </c>
      <c r="B35" s="101">
        <v>157.1</v>
      </c>
      <c r="C35" s="50">
        <v>137.4</v>
      </c>
      <c r="D35" s="50">
        <v>134.19999999999999</v>
      </c>
      <c r="E35" s="65">
        <v>14</v>
      </c>
      <c r="F35" s="65">
        <v>17</v>
      </c>
      <c r="G35" s="222"/>
    </row>
    <row r="36" spans="1:7">
      <c r="A36" s="5" t="s">
        <v>354</v>
      </c>
      <c r="B36" s="101">
        <v>124.7</v>
      </c>
      <c r="C36" s="50">
        <v>111</v>
      </c>
      <c r="D36" s="50">
        <v>105.4</v>
      </c>
      <c r="E36" s="65">
        <v>12</v>
      </c>
      <c r="F36" s="65">
        <v>18</v>
      </c>
      <c r="G36" s="222"/>
    </row>
    <row r="37" spans="1:7">
      <c r="A37" s="5" t="s">
        <v>344</v>
      </c>
      <c r="B37" s="101">
        <v>11.4</v>
      </c>
      <c r="C37" s="50">
        <v>10.8</v>
      </c>
      <c r="D37" s="50">
        <v>10.5</v>
      </c>
      <c r="E37" s="65">
        <v>6</v>
      </c>
      <c r="F37" s="65">
        <v>9</v>
      </c>
      <c r="G37" s="222"/>
    </row>
    <row r="38" spans="1:7">
      <c r="A38" s="13" t="s">
        <v>22</v>
      </c>
      <c r="B38" s="101"/>
      <c r="C38" s="50"/>
      <c r="D38" s="50"/>
      <c r="E38" s="65"/>
      <c r="F38" s="65"/>
      <c r="G38" s="222"/>
    </row>
    <row r="39" spans="1:7">
      <c r="A39" s="26" t="s">
        <v>98</v>
      </c>
      <c r="B39" s="138">
        <v>0.21</v>
      </c>
      <c r="C39" s="180">
        <v>7.0000000000000007E-2</v>
      </c>
      <c r="D39" s="180">
        <v>-7.0000000000000007E-2</v>
      </c>
      <c r="E39" s="41">
        <v>14</v>
      </c>
      <c r="F39" s="41" t="s">
        <v>72</v>
      </c>
      <c r="G39" s="222"/>
    </row>
    <row r="40" spans="1:7">
      <c r="A40" s="26" t="s">
        <v>351</v>
      </c>
      <c r="B40" s="138">
        <v>0.09</v>
      </c>
      <c r="C40" s="180">
        <v>0.09</v>
      </c>
      <c r="D40" s="180">
        <v>0.12</v>
      </c>
      <c r="E40" s="41">
        <v>0</v>
      </c>
      <c r="F40" s="41">
        <v>-3</v>
      </c>
      <c r="G40" s="222"/>
    </row>
    <row r="41" spans="1:7" ht="15" thickBot="1">
      <c r="A41" s="411" t="s">
        <v>347</v>
      </c>
      <c r="B41" s="149">
        <v>0.56999999999999995</v>
      </c>
      <c r="C41" s="181">
        <v>0.7</v>
      </c>
      <c r="D41" s="181">
        <v>0.78</v>
      </c>
      <c r="E41" s="78">
        <v>-13</v>
      </c>
      <c r="F41" s="78">
        <v>-21</v>
      </c>
      <c r="G41" s="222"/>
    </row>
    <row r="42" spans="1:7">
      <c r="A42" s="222"/>
      <c r="B42" s="222"/>
      <c r="C42" s="222"/>
      <c r="D42" s="222"/>
      <c r="E42" s="222"/>
      <c r="F42" s="222"/>
      <c r="G42" s="222"/>
    </row>
    <row r="43" spans="1:7" ht="15">
      <c r="A43" s="24" t="s">
        <v>33</v>
      </c>
    </row>
    <row r="44" spans="1:7">
      <c r="A44" s="377"/>
      <c r="B44" s="378" t="s">
        <v>51</v>
      </c>
      <c r="C44" s="378" t="s">
        <v>51</v>
      </c>
      <c r="D44" s="378" t="s">
        <v>51</v>
      </c>
      <c r="E44" s="440" t="s">
        <v>52</v>
      </c>
      <c r="F44" s="440"/>
    </row>
    <row r="45" spans="1:7" ht="23.25" thickBot="1">
      <c r="A45" s="338" t="s">
        <v>68</v>
      </c>
      <c r="B45" s="2" t="s">
        <v>54</v>
      </c>
      <c r="C45" s="2" t="s">
        <v>55</v>
      </c>
      <c r="D45" s="2" t="s">
        <v>56</v>
      </c>
      <c r="E45" s="2" t="s">
        <v>57</v>
      </c>
      <c r="F45" s="2" t="s">
        <v>58</v>
      </c>
    </row>
    <row r="46" spans="1:7">
      <c r="A46" s="5" t="s">
        <v>355</v>
      </c>
      <c r="B46" s="91">
        <v>1414</v>
      </c>
      <c r="C46" s="8">
        <v>1391</v>
      </c>
      <c r="D46" s="8">
        <v>1332</v>
      </c>
      <c r="E46" s="65">
        <v>2</v>
      </c>
      <c r="F46" s="65">
        <v>6</v>
      </c>
    </row>
    <row r="47" spans="1:7">
      <c r="A47" s="5" t="s">
        <v>356</v>
      </c>
      <c r="B47" s="91">
        <v>457</v>
      </c>
      <c r="C47" s="286">
        <v>458</v>
      </c>
      <c r="D47" s="286">
        <v>421</v>
      </c>
      <c r="E47" s="65">
        <v>0</v>
      </c>
      <c r="F47" s="65">
        <v>9</v>
      </c>
    </row>
    <row r="48" spans="1:7">
      <c r="A48" s="5" t="s">
        <v>357</v>
      </c>
      <c r="B48" s="91">
        <v>-19</v>
      </c>
      <c r="C48" s="286">
        <v>19</v>
      </c>
      <c r="D48" s="286">
        <v>-19</v>
      </c>
      <c r="E48" s="65" t="s">
        <v>72</v>
      </c>
      <c r="F48" s="65">
        <v>0</v>
      </c>
    </row>
    <row r="49" spans="1:6">
      <c r="A49" s="5" t="s">
        <v>339</v>
      </c>
      <c r="B49" s="91">
        <v>108</v>
      </c>
      <c r="C49" s="8">
        <v>105</v>
      </c>
      <c r="D49" s="8">
        <v>101</v>
      </c>
      <c r="E49" s="65">
        <v>3</v>
      </c>
      <c r="F49" s="65">
        <v>7</v>
      </c>
    </row>
    <row r="50" spans="1:6" ht="15" thickBot="1">
      <c r="A50" s="182" t="s">
        <v>33</v>
      </c>
      <c r="B50" s="153">
        <v>1960</v>
      </c>
      <c r="C50" s="61">
        <v>1973</v>
      </c>
      <c r="D50" s="61">
        <v>1835</v>
      </c>
      <c r="E50" s="61">
        <v>-1</v>
      </c>
      <c r="F50" s="61">
        <v>7</v>
      </c>
    </row>
  </sheetData>
  <mergeCells count="3">
    <mergeCell ref="E4:F4"/>
    <mergeCell ref="E20:F20"/>
    <mergeCell ref="E44:F44"/>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8306D-A1BA-46D3-BD92-156D8A196A73}">
  <sheetPr codeName="Sheet25"/>
  <dimension ref="A1:G75"/>
  <sheetViews>
    <sheetView zoomScaleNormal="100" zoomScaleSheetLayoutView="100" workbookViewId="0"/>
  </sheetViews>
  <sheetFormatPr defaultColWidth="9.140625" defaultRowHeight="14.25"/>
  <cols>
    <col min="1" max="1" width="38.28515625" style="23" customWidth="1"/>
    <col min="2" max="2" width="9.140625" style="23" customWidth="1"/>
    <col min="3" max="3" width="7.42578125" style="23" customWidth="1"/>
    <col min="4" max="4" width="9.140625" style="23" customWidth="1"/>
    <col min="5" max="16384" width="9.140625" style="23"/>
  </cols>
  <sheetData>
    <row r="1" spans="1:7" ht="20.25">
      <c r="A1" s="22" t="s">
        <v>23</v>
      </c>
      <c r="G1" s="191"/>
    </row>
    <row r="2" spans="1:7" ht="15">
      <c r="A2" s="24" t="s">
        <v>39</v>
      </c>
      <c r="G2" s="191"/>
    </row>
    <row r="3" spans="1:7" ht="15.95" customHeight="1">
      <c r="A3" s="24"/>
      <c r="G3" s="191"/>
    </row>
    <row r="4" spans="1:7" ht="15">
      <c r="A4" s="24" t="s">
        <v>42</v>
      </c>
    </row>
    <row r="5" spans="1:7">
      <c r="A5" s="377"/>
      <c r="B5" s="378" t="s">
        <v>51</v>
      </c>
      <c r="C5" s="378" t="s">
        <v>51</v>
      </c>
      <c r="D5" s="378" t="s">
        <v>51</v>
      </c>
      <c r="E5" s="440" t="s">
        <v>52</v>
      </c>
      <c r="F5" s="440"/>
    </row>
    <row r="6" spans="1:7" ht="23.25" thickBot="1">
      <c r="A6" s="338" t="s">
        <v>358</v>
      </c>
      <c r="B6" s="2" t="s">
        <v>54</v>
      </c>
      <c r="C6" s="2" t="s">
        <v>55</v>
      </c>
      <c r="D6" s="2" t="s">
        <v>56</v>
      </c>
      <c r="E6" s="2" t="s">
        <v>57</v>
      </c>
      <c r="F6" s="2" t="s">
        <v>58</v>
      </c>
    </row>
    <row r="7" spans="1:7">
      <c r="A7" s="5" t="s">
        <v>6</v>
      </c>
      <c r="B7" s="113">
        <v>1424</v>
      </c>
      <c r="C7" s="65">
        <v>1454</v>
      </c>
      <c r="D7" s="65">
        <v>1365</v>
      </c>
      <c r="E7" s="65">
        <v>-2</v>
      </c>
      <c r="F7" s="65">
        <v>4</v>
      </c>
    </row>
    <row r="8" spans="1:7">
      <c r="A8" s="5" t="s">
        <v>7</v>
      </c>
      <c r="B8" s="113">
        <v>131</v>
      </c>
      <c r="C8" s="65">
        <v>137</v>
      </c>
      <c r="D8" s="65">
        <v>133</v>
      </c>
      <c r="E8" s="65">
        <v>-4</v>
      </c>
      <c r="F8" s="65">
        <v>-2</v>
      </c>
    </row>
    <row r="9" spans="1:7">
      <c r="A9" s="37" t="s">
        <v>332</v>
      </c>
      <c r="B9" s="257">
        <v>1555</v>
      </c>
      <c r="C9" s="184">
        <v>1591</v>
      </c>
      <c r="D9" s="184">
        <v>1498</v>
      </c>
      <c r="E9" s="184">
        <v>-2</v>
      </c>
      <c r="F9" s="184">
        <v>4</v>
      </c>
    </row>
    <row r="10" spans="1:7">
      <c r="A10" s="174" t="s">
        <v>8</v>
      </c>
      <c r="B10" s="132">
        <v>-760</v>
      </c>
      <c r="C10" s="58">
        <v>-737</v>
      </c>
      <c r="D10" s="58">
        <v>-734</v>
      </c>
      <c r="E10" s="58">
        <v>3</v>
      </c>
      <c r="F10" s="58">
        <v>4</v>
      </c>
    </row>
    <row r="11" spans="1:7">
      <c r="A11" s="175" t="s">
        <v>60</v>
      </c>
      <c r="B11" s="133">
        <v>795</v>
      </c>
      <c r="C11" s="66">
        <v>854</v>
      </c>
      <c r="D11" s="66">
        <v>764</v>
      </c>
      <c r="E11" s="66">
        <v>-7</v>
      </c>
      <c r="F11" s="66">
        <v>4</v>
      </c>
    </row>
    <row r="12" spans="1:7">
      <c r="A12" s="5" t="s">
        <v>61</v>
      </c>
      <c r="B12" s="132">
        <v>-37</v>
      </c>
      <c r="C12" s="58">
        <v>77</v>
      </c>
      <c r="D12" s="58">
        <v>-33</v>
      </c>
      <c r="E12" s="58" t="s">
        <v>72</v>
      </c>
      <c r="F12" s="58">
        <v>12</v>
      </c>
    </row>
    <row r="13" spans="1:7">
      <c r="A13" s="176" t="s">
        <v>333</v>
      </c>
      <c r="B13" s="133">
        <v>758</v>
      </c>
      <c r="C13" s="66">
        <v>931</v>
      </c>
      <c r="D13" s="66">
        <v>731</v>
      </c>
      <c r="E13" s="66">
        <v>-19</v>
      </c>
      <c r="F13" s="66">
        <v>4</v>
      </c>
    </row>
    <row r="14" spans="1:7">
      <c r="A14" s="174" t="s">
        <v>334</v>
      </c>
      <c r="B14" s="113">
        <v>-213</v>
      </c>
      <c r="C14" s="65">
        <v>-260</v>
      </c>
      <c r="D14" s="65">
        <v>-205</v>
      </c>
      <c r="E14" s="65">
        <v>-18</v>
      </c>
      <c r="F14" s="65">
        <v>4</v>
      </c>
    </row>
    <row r="15" spans="1:7" ht="15" thickBot="1">
      <c r="A15" s="182" t="s">
        <v>114</v>
      </c>
      <c r="B15" s="153">
        <v>545</v>
      </c>
      <c r="C15" s="61">
        <v>671</v>
      </c>
      <c r="D15" s="61">
        <v>526</v>
      </c>
      <c r="E15" s="61">
        <v>-19</v>
      </c>
      <c r="F15" s="61">
        <v>4</v>
      </c>
    </row>
    <row r="16" spans="1:7">
      <c r="A16" s="5"/>
      <c r="B16" s="113"/>
      <c r="C16" s="65"/>
      <c r="D16" s="65"/>
      <c r="E16" s="65"/>
      <c r="F16" s="65"/>
    </row>
    <row r="17" spans="1:6">
      <c r="A17" s="5" t="s">
        <v>91</v>
      </c>
      <c r="B17" s="90">
        <v>48.87</v>
      </c>
      <c r="C17" s="134">
        <v>46.32</v>
      </c>
      <c r="D17" s="134">
        <v>49</v>
      </c>
      <c r="E17" s="41">
        <v>255</v>
      </c>
      <c r="F17" s="41">
        <v>-13</v>
      </c>
    </row>
    <row r="18" spans="1:6" ht="15" thickBot="1">
      <c r="A18" s="177" t="s">
        <v>336</v>
      </c>
      <c r="B18" s="279">
        <v>2.29</v>
      </c>
      <c r="C18" s="280">
        <v>2.39</v>
      </c>
      <c r="D18" s="280">
        <v>2.2599999999999998</v>
      </c>
      <c r="E18" s="196">
        <v>-10</v>
      </c>
      <c r="F18" s="196">
        <v>3</v>
      </c>
    </row>
    <row r="20" spans="1:6">
      <c r="A20" s="377"/>
      <c r="B20" s="378" t="s">
        <v>164</v>
      </c>
      <c r="C20" s="378" t="s">
        <v>164</v>
      </c>
      <c r="D20" s="378" t="s">
        <v>164</v>
      </c>
      <c r="E20" s="440" t="s">
        <v>52</v>
      </c>
      <c r="F20" s="440"/>
    </row>
    <row r="21" spans="1:6" ht="23.25" thickBot="1">
      <c r="A21" s="338" t="s">
        <v>359</v>
      </c>
      <c r="B21" s="2" t="s">
        <v>165</v>
      </c>
      <c r="C21" s="2" t="s">
        <v>166</v>
      </c>
      <c r="D21" s="2" t="s">
        <v>167</v>
      </c>
      <c r="E21" s="2" t="s">
        <v>57</v>
      </c>
      <c r="F21" s="2" t="s">
        <v>58</v>
      </c>
    </row>
    <row r="22" spans="1:6">
      <c r="A22" s="13" t="s">
        <v>107</v>
      </c>
      <c r="B22" s="91"/>
      <c r="C22" s="8"/>
      <c r="D22" s="8"/>
      <c r="E22" s="65"/>
      <c r="F22" s="65"/>
    </row>
    <row r="23" spans="1:6">
      <c r="A23" s="16" t="s">
        <v>353</v>
      </c>
      <c r="B23" s="116">
        <v>23</v>
      </c>
      <c r="C23" s="70">
        <v>21.200000000000003</v>
      </c>
      <c r="D23" s="70">
        <v>21.4</v>
      </c>
      <c r="E23" s="65">
        <v>8</v>
      </c>
      <c r="F23" s="65">
        <v>7</v>
      </c>
    </row>
    <row r="24" spans="1:6">
      <c r="A24" s="16" t="s">
        <v>150</v>
      </c>
      <c r="B24" s="116">
        <v>20.6</v>
      </c>
      <c r="C24" s="70">
        <v>21</v>
      </c>
      <c r="D24" s="70">
        <v>20.7</v>
      </c>
      <c r="E24" s="65">
        <v>-2</v>
      </c>
      <c r="F24" s="65">
        <v>0</v>
      </c>
    </row>
    <row r="25" spans="1:6">
      <c r="A25" s="16" t="s">
        <v>151</v>
      </c>
      <c r="B25" s="116">
        <v>40.1</v>
      </c>
      <c r="C25" s="70">
        <v>38.799999999999997</v>
      </c>
      <c r="D25" s="70">
        <v>38.799999999999997</v>
      </c>
      <c r="E25" s="58">
        <v>3</v>
      </c>
      <c r="F25" s="58">
        <v>3</v>
      </c>
    </row>
    <row r="26" spans="1:6">
      <c r="A26" s="157" t="s">
        <v>175</v>
      </c>
      <c r="B26" s="139">
        <v>83.7</v>
      </c>
      <c r="C26" s="82">
        <v>81</v>
      </c>
      <c r="D26" s="82">
        <v>80.900000000000006</v>
      </c>
      <c r="E26" s="60">
        <v>3</v>
      </c>
      <c r="F26" s="60">
        <v>3</v>
      </c>
    </row>
    <row r="27" spans="1:6">
      <c r="A27" s="13" t="s">
        <v>1</v>
      </c>
      <c r="B27" s="116"/>
      <c r="C27" s="70"/>
      <c r="D27" s="70"/>
      <c r="E27" s="65"/>
      <c r="F27" s="65"/>
    </row>
    <row r="28" spans="1:6">
      <c r="A28" s="16" t="s">
        <v>360</v>
      </c>
      <c r="B28" s="116">
        <v>73.3</v>
      </c>
      <c r="C28" s="70">
        <v>71.3</v>
      </c>
      <c r="D28" s="70">
        <v>69.5</v>
      </c>
      <c r="E28" s="65">
        <v>3</v>
      </c>
      <c r="F28" s="65">
        <v>5</v>
      </c>
    </row>
    <row r="29" spans="1:6">
      <c r="A29" s="16" t="s">
        <v>124</v>
      </c>
      <c r="B29" s="116">
        <v>35</v>
      </c>
      <c r="C29" s="70">
        <v>34.199999999999996</v>
      </c>
      <c r="D29" s="70">
        <v>33</v>
      </c>
      <c r="E29" s="65">
        <v>2</v>
      </c>
      <c r="F29" s="65">
        <v>6</v>
      </c>
    </row>
    <row r="30" spans="1:6">
      <c r="A30" s="16" t="s">
        <v>339</v>
      </c>
      <c r="B30" s="116">
        <v>1.2</v>
      </c>
      <c r="C30" s="70">
        <v>1.2000000000000002</v>
      </c>
      <c r="D30" s="70">
        <v>1.2</v>
      </c>
      <c r="E30" s="65">
        <v>2</v>
      </c>
      <c r="F30" s="65">
        <v>3</v>
      </c>
    </row>
    <row r="31" spans="1:6">
      <c r="A31" s="173" t="s">
        <v>340</v>
      </c>
      <c r="B31" s="140">
        <v>-0.5</v>
      </c>
      <c r="C31" s="178">
        <v>-0.4</v>
      </c>
      <c r="D31" s="178">
        <v>-0.5</v>
      </c>
      <c r="E31" s="58">
        <v>25</v>
      </c>
      <c r="F31" s="58">
        <v>0</v>
      </c>
    </row>
    <row r="32" spans="1:6">
      <c r="A32" s="157" t="s">
        <v>341</v>
      </c>
      <c r="B32" s="139">
        <v>109</v>
      </c>
      <c r="C32" s="82">
        <v>106.3</v>
      </c>
      <c r="D32" s="82">
        <v>103.2</v>
      </c>
      <c r="E32" s="60">
        <v>3</v>
      </c>
      <c r="F32" s="60">
        <v>6</v>
      </c>
    </row>
    <row r="33" spans="1:6">
      <c r="A33" s="410" t="s">
        <v>9</v>
      </c>
      <c r="B33" s="137">
        <v>76.790000000000006</v>
      </c>
      <c r="C33" s="179">
        <v>76.2</v>
      </c>
      <c r="D33" s="179">
        <v>78.39</v>
      </c>
      <c r="E33" s="79">
        <v>59</v>
      </c>
      <c r="F33" s="79">
        <v>-160</v>
      </c>
    </row>
    <row r="34" spans="1:6">
      <c r="A34" s="5" t="s">
        <v>106</v>
      </c>
      <c r="B34" s="101">
        <v>130.4</v>
      </c>
      <c r="C34" s="50">
        <v>128.80000000000001</v>
      </c>
      <c r="D34" s="50">
        <v>125.3</v>
      </c>
      <c r="E34" s="65">
        <v>1</v>
      </c>
      <c r="F34" s="65">
        <v>4</v>
      </c>
    </row>
    <row r="35" spans="1:6">
      <c r="A35" s="5" t="s">
        <v>342</v>
      </c>
      <c r="B35" s="101">
        <v>157.4</v>
      </c>
      <c r="C35" s="50">
        <v>153</v>
      </c>
      <c r="D35" s="50">
        <v>153</v>
      </c>
      <c r="E35" s="65">
        <v>3</v>
      </c>
      <c r="F35" s="65">
        <v>3</v>
      </c>
    </row>
    <row r="36" spans="1:6">
      <c r="A36" s="5" t="s">
        <v>343</v>
      </c>
      <c r="B36" s="101">
        <v>62.6</v>
      </c>
      <c r="C36" s="50">
        <v>60.6</v>
      </c>
      <c r="D36" s="50">
        <v>61.1</v>
      </c>
      <c r="E36" s="65">
        <v>3</v>
      </c>
      <c r="F36" s="65">
        <v>2</v>
      </c>
    </row>
    <row r="37" spans="1:6">
      <c r="A37" s="5" t="s">
        <v>125</v>
      </c>
      <c r="B37" s="101">
        <v>16.2</v>
      </c>
      <c r="C37" s="50">
        <v>16.8</v>
      </c>
      <c r="D37" s="50">
        <v>17.899999999999999</v>
      </c>
      <c r="E37" s="65">
        <v>-4</v>
      </c>
      <c r="F37" s="65">
        <v>-9</v>
      </c>
    </row>
    <row r="38" spans="1:6">
      <c r="A38" s="5" t="s">
        <v>127</v>
      </c>
      <c r="B38" s="101">
        <v>124.8</v>
      </c>
      <c r="C38" s="50">
        <v>121.5</v>
      </c>
      <c r="D38" s="50">
        <v>121.3</v>
      </c>
      <c r="E38" s="65">
        <v>3</v>
      </c>
      <c r="F38" s="65">
        <v>3</v>
      </c>
    </row>
    <row r="39" spans="1:6">
      <c r="A39" s="5" t="s">
        <v>344</v>
      </c>
      <c r="B39" s="101">
        <v>8.9</v>
      </c>
      <c r="C39" s="50">
        <v>8.6999999999999993</v>
      </c>
      <c r="D39" s="50">
        <v>8.4</v>
      </c>
      <c r="E39" s="65">
        <v>2</v>
      </c>
      <c r="F39" s="65">
        <v>6</v>
      </c>
    </row>
    <row r="40" spans="1:6">
      <c r="A40" s="26" t="s">
        <v>361</v>
      </c>
      <c r="B40" s="412">
        <v>14.2</v>
      </c>
      <c r="C40" s="413">
        <v>14.4</v>
      </c>
      <c r="D40" s="413">
        <v>13.3</v>
      </c>
      <c r="E40" s="65">
        <v>-1</v>
      </c>
      <c r="F40" s="65">
        <v>7</v>
      </c>
    </row>
    <row r="41" spans="1:6">
      <c r="A41" s="156" t="s">
        <v>22</v>
      </c>
      <c r="B41" s="138"/>
      <c r="C41" s="180"/>
      <c r="D41" s="180"/>
      <c r="E41" s="41"/>
      <c r="F41" s="41"/>
    </row>
    <row r="42" spans="1:6">
      <c r="A42" s="5" t="s">
        <v>98</v>
      </c>
      <c r="B42" s="95">
        <v>7.0000000000000007E-2</v>
      </c>
      <c r="C42" s="43">
        <v>-0.15</v>
      </c>
      <c r="D42" s="43">
        <v>0.06</v>
      </c>
      <c r="E42" s="79" t="s">
        <v>72</v>
      </c>
      <c r="F42" s="79">
        <v>1</v>
      </c>
    </row>
    <row r="43" spans="1:6">
      <c r="A43" s="5" t="s">
        <v>345</v>
      </c>
      <c r="B43" s="95">
        <v>0.5</v>
      </c>
      <c r="C43" s="43">
        <v>0.46</v>
      </c>
      <c r="D43" s="43">
        <v>0.54</v>
      </c>
      <c r="E43" s="79">
        <v>4</v>
      </c>
      <c r="F43" s="79">
        <v>-4</v>
      </c>
    </row>
    <row r="44" spans="1:6">
      <c r="A44" s="5" t="s">
        <v>346</v>
      </c>
      <c r="B44" s="95">
        <v>0.87</v>
      </c>
      <c r="C44" s="43">
        <v>0.7</v>
      </c>
      <c r="D44" s="43">
        <v>0.95</v>
      </c>
      <c r="E44" s="79">
        <v>17</v>
      </c>
      <c r="F44" s="79">
        <v>-8</v>
      </c>
    </row>
    <row r="45" spans="1:6">
      <c r="A45" s="5" t="s">
        <v>351</v>
      </c>
      <c r="B45" s="95">
        <v>0.16</v>
      </c>
      <c r="C45" s="43">
        <v>0.19</v>
      </c>
      <c r="D45" s="43">
        <v>0.17</v>
      </c>
      <c r="E45" s="79">
        <v>-3</v>
      </c>
      <c r="F45" s="79">
        <v>-1</v>
      </c>
    </row>
    <row r="46" spans="1:6" ht="15" thickBot="1">
      <c r="A46" s="177" t="s">
        <v>347</v>
      </c>
      <c r="B46" s="279">
        <v>1.4</v>
      </c>
      <c r="C46" s="280">
        <v>1.47</v>
      </c>
      <c r="D46" s="280">
        <v>1.63</v>
      </c>
      <c r="E46" s="196">
        <v>-7</v>
      </c>
      <c r="F46" s="196">
        <v>-23</v>
      </c>
    </row>
    <row r="48" spans="1:6" ht="15">
      <c r="A48" s="24" t="s">
        <v>43</v>
      </c>
    </row>
    <row r="49" spans="1:6">
      <c r="A49" s="377"/>
      <c r="B49" s="378" t="s">
        <v>51</v>
      </c>
      <c r="C49" s="378" t="s">
        <v>51</v>
      </c>
      <c r="D49" s="378" t="s">
        <v>51</v>
      </c>
      <c r="E49" s="440" t="s">
        <v>52</v>
      </c>
      <c r="F49" s="440"/>
    </row>
    <row r="50" spans="1:6" ht="23.25" thickBot="1">
      <c r="A50" s="338" t="s">
        <v>68</v>
      </c>
      <c r="B50" s="2" t="s">
        <v>54</v>
      </c>
      <c r="C50" s="2" t="s">
        <v>55</v>
      </c>
      <c r="D50" s="2" t="s">
        <v>56</v>
      </c>
      <c r="E50" s="2" t="s">
        <v>57</v>
      </c>
      <c r="F50" s="2" t="s">
        <v>58</v>
      </c>
    </row>
    <row r="51" spans="1:6">
      <c r="A51" s="5" t="s">
        <v>6</v>
      </c>
      <c r="B51" s="91">
        <v>1226</v>
      </c>
      <c r="C51" s="8">
        <v>1332</v>
      </c>
      <c r="D51" s="8">
        <v>1236</v>
      </c>
      <c r="E51" s="65">
        <v>-8</v>
      </c>
      <c r="F51" s="65">
        <v>-1</v>
      </c>
    </row>
    <row r="52" spans="1:6">
      <c r="A52" s="5" t="s">
        <v>7</v>
      </c>
      <c r="B52" s="91">
        <v>113</v>
      </c>
      <c r="C52" s="8">
        <v>125</v>
      </c>
      <c r="D52" s="8">
        <v>121</v>
      </c>
      <c r="E52" s="65">
        <v>-10</v>
      </c>
      <c r="F52" s="65">
        <v>-7</v>
      </c>
    </row>
    <row r="53" spans="1:6">
      <c r="A53" s="176" t="s">
        <v>332</v>
      </c>
      <c r="B53" s="141">
        <v>1339</v>
      </c>
      <c r="C53" s="81">
        <v>1457</v>
      </c>
      <c r="D53" s="81">
        <v>1357</v>
      </c>
      <c r="E53" s="184">
        <v>-8</v>
      </c>
      <c r="F53" s="184">
        <v>-1</v>
      </c>
    </row>
    <row r="54" spans="1:6">
      <c r="A54" s="174" t="s">
        <v>8</v>
      </c>
      <c r="B54" s="132">
        <v>-655</v>
      </c>
      <c r="C54" s="58">
        <v>-677</v>
      </c>
      <c r="D54" s="58">
        <v>-665</v>
      </c>
      <c r="E54" s="58">
        <v>-3</v>
      </c>
      <c r="F54" s="58">
        <v>-2</v>
      </c>
    </row>
    <row r="55" spans="1:6">
      <c r="A55" s="13" t="s">
        <v>60</v>
      </c>
      <c r="B55" s="92">
        <v>684</v>
      </c>
      <c r="C55" s="42">
        <v>780</v>
      </c>
      <c r="D55" s="42">
        <v>692</v>
      </c>
      <c r="E55" s="66">
        <v>-12</v>
      </c>
      <c r="F55" s="66">
        <v>-1</v>
      </c>
    </row>
    <row r="56" spans="1:6">
      <c r="A56" s="174" t="s">
        <v>61</v>
      </c>
      <c r="B56" s="96">
        <v>-32</v>
      </c>
      <c r="C56" s="54">
        <v>71</v>
      </c>
      <c r="D56" s="54">
        <v>-30</v>
      </c>
      <c r="E56" s="58" t="s">
        <v>72</v>
      </c>
      <c r="F56" s="58">
        <v>7</v>
      </c>
    </row>
    <row r="57" spans="1:6">
      <c r="A57" s="13" t="s">
        <v>333</v>
      </c>
      <c r="B57" s="92">
        <v>652</v>
      </c>
      <c r="C57" s="42">
        <v>851</v>
      </c>
      <c r="D57" s="42">
        <v>662</v>
      </c>
      <c r="E57" s="66">
        <v>-23</v>
      </c>
      <c r="F57" s="66">
        <v>-2</v>
      </c>
    </row>
    <row r="58" spans="1:6">
      <c r="A58" s="5" t="s">
        <v>334</v>
      </c>
      <c r="B58" s="91">
        <v>-184</v>
      </c>
      <c r="C58" s="8">
        <v>-238</v>
      </c>
      <c r="D58" s="8">
        <v>-185</v>
      </c>
      <c r="E58" s="65">
        <v>-23</v>
      </c>
      <c r="F58" s="65">
        <v>-1</v>
      </c>
    </row>
    <row r="59" spans="1:6" ht="15" thickBot="1">
      <c r="A59" s="182" t="s">
        <v>114</v>
      </c>
      <c r="B59" s="153">
        <v>468</v>
      </c>
      <c r="C59" s="61">
        <v>613</v>
      </c>
      <c r="D59" s="61">
        <v>477</v>
      </c>
      <c r="E59" s="61">
        <v>-24</v>
      </c>
      <c r="F59" s="61">
        <v>-2</v>
      </c>
    </row>
    <row r="60" spans="1:6">
      <c r="A60" s="5"/>
      <c r="B60" s="113"/>
      <c r="C60" s="65"/>
      <c r="D60" s="65"/>
      <c r="E60" s="65"/>
      <c r="F60" s="65"/>
    </row>
    <row r="61" spans="1:6">
      <c r="A61" s="5" t="s">
        <v>91</v>
      </c>
      <c r="B61" s="90">
        <v>48.87</v>
      </c>
      <c r="C61" s="134">
        <v>46.32</v>
      </c>
      <c r="D61" s="134">
        <v>49</v>
      </c>
      <c r="E61" s="41">
        <v>255</v>
      </c>
      <c r="F61" s="41">
        <v>-13</v>
      </c>
    </row>
    <row r="62" spans="1:6" ht="15" thickBot="1">
      <c r="A62" s="177" t="s">
        <v>336</v>
      </c>
      <c r="B62" s="279">
        <v>2.29</v>
      </c>
      <c r="C62" s="280">
        <v>2.39</v>
      </c>
      <c r="D62" s="280">
        <v>2.2599999999999998</v>
      </c>
      <c r="E62" s="196">
        <v>-10</v>
      </c>
      <c r="F62" s="196">
        <v>3</v>
      </c>
    </row>
    <row r="64" spans="1:6">
      <c r="A64" s="377"/>
      <c r="B64" s="378" t="s">
        <v>164</v>
      </c>
      <c r="C64" s="378" t="s">
        <v>164</v>
      </c>
      <c r="D64" s="378" t="s">
        <v>164</v>
      </c>
      <c r="E64" s="440" t="s">
        <v>52</v>
      </c>
      <c r="F64" s="440"/>
    </row>
    <row r="65" spans="1:6" ht="23.25" thickBot="1">
      <c r="A65" s="338" t="s">
        <v>337</v>
      </c>
      <c r="B65" s="2" t="s">
        <v>165</v>
      </c>
      <c r="C65" s="2" t="s">
        <v>166</v>
      </c>
      <c r="D65" s="2" t="s">
        <v>167</v>
      </c>
      <c r="E65" s="2" t="s">
        <v>57</v>
      </c>
      <c r="F65" s="2" t="s">
        <v>58</v>
      </c>
    </row>
    <row r="66" spans="1:6">
      <c r="A66" s="5" t="s">
        <v>107</v>
      </c>
      <c r="B66" s="116">
        <v>69.8</v>
      </c>
      <c r="C66" s="70">
        <v>71.2</v>
      </c>
      <c r="D66" s="70">
        <v>73.599999999999994</v>
      </c>
      <c r="E66" s="65">
        <v>-2</v>
      </c>
      <c r="F66" s="65">
        <v>-5</v>
      </c>
    </row>
    <row r="67" spans="1:6">
      <c r="A67" s="5" t="s">
        <v>1</v>
      </c>
      <c r="B67" s="116">
        <v>90.9</v>
      </c>
      <c r="C67" s="70">
        <v>93.4</v>
      </c>
      <c r="D67" s="70">
        <v>93.8</v>
      </c>
      <c r="E67" s="65">
        <v>-3</v>
      </c>
      <c r="F67" s="65">
        <v>-3</v>
      </c>
    </row>
    <row r="68" spans="1:6">
      <c r="A68" s="5" t="s">
        <v>9</v>
      </c>
      <c r="B68" s="95">
        <v>76.790000000000006</v>
      </c>
      <c r="C68" s="43">
        <v>76.2</v>
      </c>
      <c r="D68" s="43">
        <v>78.39</v>
      </c>
      <c r="E68" s="79">
        <v>59</v>
      </c>
      <c r="F68" s="79">
        <v>-160</v>
      </c>
    </row>
    <row r="69" spans="1:6">
      <c r="A69" s="5" t="s">
        <v>106</v>
      </c>
      <c r="B69" s="116">
        <v>108.7</v>
      </c>
      <c r="C69" s="70">
        <v>113.2</v>
      </c>
      <c r="D69" s="70">
        <v>113.9</v>
      </c>
      <c r="E69" s="65">
        <v>-4</v>
      </c>
      <c r="F69" s="65">
        <v>-5</v>
      </c>
    </row>
    <row r="70" spans="1:6">
      <c r="A70" s="5" t="s">
        <v>342</v>
      </c>
      <c r="B70" s="116">
        <v>131.30000000000001</v>
      </c>
      <c r="C70" s="70">
        <v>134.5</v>
      </c>
      <c r="D70" s="70">
        <v>139</v>
      </c>
      <c r="E70" s="65">
        <v>-2</v>
      </c>
      <c r="F70" s="65">
        <v>-6</v>
      </c>
    </row>
    <row r="71" spans="1:6">
      <c r="A71" s="5" t="s">
        <v>343</v>
      </c>
      <c r="B71" s="116">
        <v>52.2</v>
      </c>
      <c r="C71" s="70">
        <v>53.3</v>
      </c>
      <c r="D71" s="70">
        <v>55.6</v>
      </c>
      <c r="E71" s="65">
        <v>-2</v>
      </c>
      <c r="F71" s="65">
        <v>-6</v>
      </c>
    </row>
    <row r="72" spans="1:6">
      <c r="A72" s="5" t="s">
        <v>125</v>
      </c>
      <c r="B72" s="116">
        <v>13.5</v>
      </c>
      <c r="C72" s="70">
        <v>14.8</v>
      </c>
      <c r="D72" s="70">
        <v>16.2</v>
      </c>
      <c r="E72" s="65">
        <v>-9</v>
      </c>
      <c r="F72" s="65">
        <v>-17</v>
      </c>
    </row>
    <row r="73" spans="1:6">
      <c r="A73" s="5" t="s">
        <v>127</v>
      </c>
      <c r="B73" s="116">
        <v>107.5</v>
      </c>
      <c r="C73" s="70">
        <v>111.2</v>
      </c>
      <c r="D73" s="70">
        <v>109.7</v>
      </c>
      <c r="E73" s="65">
        <v>-3</v>
      </c>
      <c r="F73" s="65">
        <v>-2</v>
      </c>
    </row>
    <row r="74" spans="1:6">
      <c r="A74" s="5" t="s">
        <v>344</v>
      </c>
      <c r="B74" s="116">
        <v>7.7</v>
      </c>
      <c r="C74" s="70">
        <v>8</v>
      </c>
      <c r="D74" s="70">
        <v>7.7</v>
      </c>
      <c r="E74" s="65">
        <v>-4</v>
      </c>
      <c r="F74" s="65">
        <v>0</v>
      </c>
    </row>
    <row r="75" spans="1:6" ht="15" thickBot="1">
      <c r="A75" s="177" t="s">
        <v>361</v>
      </c>
      <c r="B75" s="142">
        <v>11.8</v>
      </c>
      <c r="C75" s="83">
        <v>12.7</v>
      </c>
      <c r="D75" s="83">
        <v>12</v>
      </c>
      <c r="E75" s="80">
        <v>-7</v>
      </c>
      <c r="F75" s="80">
        <v>-2</v>
      </c>
    </row>
  </sheetData>
  <mergeCells count="4">
    <mergeCell ref="E5:F5"/>
    <mergeCell ref="E20:F20"/>
    <mergeCell ref="E49:F49"/>
    <mergeCell ref="E64:F64"/>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rowBreaks count="1" manualBreakCount="1">
    <brk id="47" max="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AE30B-4696-4B9B-B9F3-1E0085F05CD4}">
  <sheetPr codeName="Sheet27"/>
  <dimension ref="A1:G14"/>
  <sheetViews>
    <sheetView zoomScaleNormal="100" zoomScaleSheetLayoutView="100" workbookViewId="0"/>
  </sheetViews>
  <sheetFormatPr defaultColWidth="9.140625" defaultRowHeight="14.25"/>
  <cols>
    <col min="1" max="1" width="38.28515625" style="23" customWidth="1"/>
    <col min="2" max="2" width="9.140625" style="23" customWidth="1"/>
    <col min="3" max="3" width="7.42578125" style="23" customWidth="1"/>
    <col min="4" max="4" width="9.140625" style="23" customWidth="1"/>
    <col min="5" max="16384" width="9.140625" style="23"/>
  </cols>
  <sheetData>
    <row r="1" spans="1:7" ht="20.25">
      <c r="A1" s="22" t="s">
        <v>23</v>
      </c>
      <c r="G1" s="191"/>
    </row>
    <row r="2" spans="1:7" ht="15">
      <c r="A2" s="24" t="s">
        <v>5</v>
      </c>
    </row>
    <row r="3" spans="1:7">
      <c r="A3" s="377"/>
      <c r="B3" s="378" t="s">
        <v>51</v>
      </c>
      <c r="C3" s="378" t="s">
        <v>51</v>
      </c>
      <c r="D3" s="378" t="s">
        <v>51</v>
      </c>
      <c r="E3" s="440" t="s">
        <v>52</v>
      </c>
      <c r="F3" s="440"/>
    </row>
    <row r="4" spans="1:7" ht="23.25" thickBot="1">
      <c r="A4" s="338" t="s">
        <v>68</v>
      </c>
      <c r="B4" s="2" t="s">
        <v>54</v>
      </c>
      <c r="C4" s="2" t="s">
        <v>55</v>
      </c>
      <c r="D4" s="2" t="s">
        <v>56</v>
      </c>
      <c r="E4" s="2" t="s">
        <v>57</v>
      </c>
      <c r="F4" s="2" t="s">
        <v>58</v>
      </c>
    </row>
    <row r="5" spans="1:7">
      <c r="A5" s="5" t="s">
        <v>6</v>
      </c>
      <c r="B5" s="113">
        <v>588</v>
      </c>
      <c r="C5" s="65">
        <v>668</v>
      </c>
      <c r="D5" s="65">
        <v>755</v>
      </c>
      <c r="E5" s="65">
        <v>-12</v>
      </c>
      <c r="F5" s="65">
        <v>-22</v>
      </c>
    </row>
    <row r="6" spans="1:7">
      <c r="A6" s="5" t="s">
        <v>7</v>
      </c>
      <c r="B6" s="113">
        <v>33</v>
      </c>
      <c r="C6" s="65">
        <v>19</v>
      </c>
      <c r="D6" s="65">
        <v>5</v>
      </c>
      <c r="E6" s="65">
        <v>74</v>
      </c>
      <c r="F6" s="65" t="s">
        <v>72</v>
      </c>
    </row>
    <row r="7" spans="1:7">
      <c r="A7" s="37" t="s">
        <v>332</v>
      </c>
      <c r="B7" s="257">
        <v>621</v>
      </c>
      <c r="C7" s="184">
        <v>687</v>
      </c>
      <c r="D7" s="184">
        <v>760</v>
      </c>
      <c r="E7" s="184">
        <v>-10</v>
      </c>
      <c r="F7" s="184">
        <v>-18</v>
      </c>
    </row>
    <row r="8" spans="1:7">
      <c r="A8" s="174" t="s">
        <v>8</v>
      </c>
      <c r="B8" s="132">
        <v>-619</v>
      </c>
      <c r="C8" s="58">
        <v>-757</v>
      </c>
      <c r="D8" s="58">
        <v>-595</v>
      </c>
      <c r="E8" s="58">
        <v>-18</v>
      </c>
      <c r="F8" s="58">
        <v>4</v>
      </c>
    </row>
    <row r="9" spans="1:7">
      <c r="A9" s="175" t="s">
        <v>60</v>
      </c>
      <c r="B9" s="133">
        <v>2</v>
      </c>
      <c r="C9" s="66">
        <v>-70</v>
      </c>
      <c r="D9" s="66">
        <v>165</v>
      </c>
      <c r="E9" s="66" t="s">
        <v>72</v>
      </c>
      <c r="F9" s="66">
        <v>-99</v>
      </c>
    </row>
    <row r="10" spans="1:7">
      <c r="A10" s="5" t="s">
        <v>61</v>
      </c>
      <c r="B10" s="132">
        <v>25</v>
      </c>
      <c r="C10" s="58">
        <v>16</v>
      </c>
      <c r="D10" s="58">
        <v>36</v>
      </c>
      <c r="E10" s="58">
        <v>56</v>
      </c>
      <c r="F10" s="58">
        <v>-31</v>
      </c>
    </row>
    <row r="11" spans="1:7">
      <c r="A11" s="176" t="s">
        <v>333</v>
      </c>
      <c r="B11" s="133">
        <v>27</v>
      </c>
      <c r="C11" s="66">
        <v>-54</v>
      </c>
      <c r="D11" s="66">
        <v>201</v>
      </c>
      <c r="E11" s="66" t="s">
        <v>72</v>
      </c>
      <c r="F11" s="66">
        <v>-87</v>
      </c>
    </row>
    <row r="12" spans="1:7">
      <c r="A12" s="5" t="s">
        <v>334</v>
      </c>
      <c r="B12" s="113">
        <v>-60</v>
      </c>
      <c r="C12" s="65">
        <v>-57</v>
      </c>
      <c r="D12" s="65">
        <v>-163</v>
      </c>
      <c r="E12" s="65">
        <v>5</v>
      </c>
      <c r="F12" s="65">
        <v>-63</v>
      </c>
    </row>
    <row r="13" spans="1:7">
      <c r="A13" s="5" t="s">
        <v>335</v>
      </c>
      <c r="B13" s="113">
        <v>-8</v>
      </c>
      <c r="C13" s="65">
        <v>-9</v>
      </c>
      <c r="D13" s="65">
        <v>-8</v>
      </c>
      <c r="E13" s="65">
        <v>-11</v>
      </c>
      <c r="F13" s="65">
        <v>0</v>
      </c>
    </row>
    <row r="14" spans="1:7" ht="15" thickBot="1">
      <c r="A14" s="182" t="s">
        <v>114</v>
      </c>
      <c r="B14" s="153">
        <v>-41</v>
      </c>
      <c r="C14" s="61">
        <v>-120</v>
      </c>
      <c r="D14" s="61">
        <v>30</v>
      </c>
      <c r="E14" s="61">
        <v>-66</v>
      </c>
      <c r="F14" s="61" t="s">
        <v>72</v>
      </c>
    </row>
  </sheetData>
  <mergeCells count="1">
    <mergeCell ref="E3:F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D93D-9CAF-4D65-A11E-17E68D972C5D}">
  <sheetPr codeName="Sheet28"/>
  <dimension ref="A1:G28"/>
  <sheetViews>
    <sheetView zoomScaleNormal="100" zoomScaleSheetLayoutView="100" workbookViewId="0"/>
  </sheetViews>
  <sheetFormatPr defaultColWidth="9.140625" defaultRowHeight="14.25"/>
  <cols>
    <col min="1" max="1" width="58.85546875" style="23" bestFit="1" customWidth="1"/>
    <col min="2" max="6" width="9.140625" style="23" customWidth="1"/>
    <col min="7" max="16384" width="9.140625" style="23"/>
  </cols>
  <sheetData>
    <row r="1" spans="1:7" ht="20.25">
      <c r="A1" s="22" t="s">
        <v>25</v>
      </c>
      <c r="F1" s="191"/>
    </row>
    <row r="2" spans="1:7" ht="15">
      <c r="A2" s="24" t="s">
        <v>26</v>
      </c>
    </row>
    <row r="3" spans="1:7">
      <c r="A3" s="287"/>
      <c r="B3" s="378" t="s">
        <v>51</v>
      </c>
      <c r="C3" s="378" t="s">
        <v>51</v>
      </c>
      <c r="D3" s="378" t="s">
        <v>51</v>
      </c>
      <c r="E3" s="440" t="s">
        <v>52</v>
      </c>
      <c r="F3" s="440"/>
      <c r="G3" s="415"/>
    </row>
    <row r="4" spans="1:7">
      <c r="A4" s="287"/>
      <c r="B4" s="378" t="s">
        <v>362</v>
      </c>
      <c r="C4" s="378" t="s">
        <v>363</v>
      </c>
      <c r="D4" s="378" t="s">
        <v>362</v>
      </c>
      <c r="E4" s="381" t="s">
        <v>364</v>
      </c>
      <c r="F4" s="381" t="s">
        <v>364</v>
      </c>
      <c r="G4" s="415"/>
    </row>
    <row r="5" spans="1:7" ht="15" thickBot="1">
      <c r="A5" s="278" t="s">
        <v>53</v>
      </c>
      <c r="B5" s="2">
        <v>2026</v>
      </c>
      <c r="C5" s="2">
        <v>2025</v>
      </c>
      <c r="D5" s="2">
        <v>2025</v>
      </c>
      <c r="E5" s="2" t="s">
        <v>365</v>
      </c>
      <c r="F5" s="2" t="s">
        <v>366</v>
      </c>
      <c r="G5" s="415"/>
    </row>
    <row r="6" spans="1:7">
      <c r="A6" s="156" t="s">
        <v>367</v>
      </c>
      <c r="B6" s="91"/>
      <c r="C6" s="8"/>
      <c r="D6" s="8"/>
      <c r="E6" s="8"/>
      <c r="F6" s="8"/>
    </row>
    <row r="7" spans="1:7">
      <c r="A7" s="16" t="s">
        <v>368</v>
      </c>
      <c r="B7" s="414">
        <v>25322</v>
      </c>
      <c r="C7" s="8">
        <v>25947</v>
      </c>
      <c r="D7" s="8">
        <v>27107</v>
      </c>
      <c r="E7" s="65">
        <v>-2</v>
      </c>
      <c r="F7" s="65">
        <v>-7</v>
      </c>
    </row>
    <row r="8" spans="1:7">
      <c r="A8" s="16" t="s">
        <v>339</v>
      </c>
      <c r="B8" s="96">
        <v>987</v>
      </c>
      <c r="C8" s="54">
        <v>1011</v>
      </c>
      <c r="D8" s="54">
        <v>977</v>
      </c>
      <c r="E8" s="58">
        <v>-2</v>
      </c>
      <c r="F8" s="58">
        <v>1</v>
      </c>
    </row>
    <row r="9" spans="1:7">
      <c r="A9" s="183" t="s">
        <v>369</v>
      </c>
      <c r="B9" s="92">
        <v>26309</v>
      </c>
      <c r="C9" s="42">
        <v>26958</v>
      </c>
      <c r="D9" s="42">
        <v>28084</v>
      </c>
      <c r="E9" s="66">
        <v>-2</v>
      </c>
      <c r="F9" s="66">
        <v>-6</v>
      </c>
    </row>
    <row r="10" spans="1:7">
      <c r="A10" s="162" t="s">
        <v>370</v>
      </c>
      <c r="B10" s="96">
        <v>-16538</v>
      </c>
      <c r="C10" s="54">
        <v>-16929</v>
      </c>
      <c r="D10" s="54">
        <v>-18733</v>
      </c>
      <c r="E10" s="58">
        <v>-2</v>
      </c>
      <c r="F10" s="58">
        <v>-12</v>
      </c>
    </row>
    <row r="11" spans="1:7">
      <c r="A11" s="158" t="s">
        <v>6</v>
      </c>
      <c r="B11" s="93">
        <v>9771</v>
      </c>
      <c r="C11" s="56">
        <v>10029</v>
      </c>
      <c r="D11" s="56">
        <v>9351</v>
      </c>
      <c r="E11" s="57">
        <v>-3</v>
      </c>
      <c r="F11" s="57">
        <v>4</v>
      </c>
    </row>
    <row r="12" spans="1:7">
      <c r="A12" s="156" t="s">
        <v>7</v>
      </c>
      <c r="B12" s="92"/>
      <c r="C12" s="42"/>
      <c r="D12" s="42"/>
      <c r="E12" s="66"/>
      <c r="F12" s="66"/>
    </row>
    <row r="13" spans="1:7">
      <c r="A13" s="16" t="s">
        <v>371</v>
      </c>
      <c r="B13" s="91">
        <v>864</v>
      </c>
      <c r="C13" s="8">
        <v>887</v>
      </c>
      <c r="D13" s="8">
        <v>845</v>
      </c>
      <c r="E13" s="65">
        <v>-3</v>
      </c>
      <c r="F13" s="65">
        <v>2</v>
      </c>
    </row>
    <row r="14" spans="1:7">
      <c r="A14" s="16" t="s">
        <v>372</v>
      </c>
      <c r="B14" s="91">
        <v>248</v>
      </c>
      <c r="C14" s="8">
        <v>242</v>
      </c>
      <c r="D14" s="8">
        <v>234</v>
      </c>
      <c r="E14" s="65">
        <v>2</v>
      </c>
      <c r="F14" s="65">
        <v>6</v>
      </c>
    </row>
    <row r="15" spans="1:7">
      <c r="A15" s="16" t="s">
        <v>373</v>
      </c>
      <c r="B15" s="91">
        <v>387</v>
      </c>
      <c r="C15" s="8">
        <v>419</v>
      </c>
      <c r="D15" s="8">
        <v>298</v>
      </c>
      <c r="E15" s="65">
        <v>-8</v>
      </c>
      <c r="F15" s="65">
        <v>30</v>
      </c>
    </row>
    <row r="16" spans="1:7">
      <c r="A16" s="16" t="s">
        <v>339</v>
      </c>
      <c r="B16" s="96">
        <v>23</v>
      </c>
      <c r="C16" s="54">
        <v>14</v>
      </c>
      <c r="D16" s="54">
        <v>65</v>
      </c>
      <c r="E16" s="58">
        <v>64</v>
      </c>
      <c r="F16" s="58">
        <v>-65</v>
      </c>
    </row>
    <row r="17" spans="1:6">
      <c r="A17" s="158" t="s">
        <v>194</v>
      </c>
      <c r="B17" s="108">
        <v>1522</v>
      </c>
      <c r="C17" s="59">
        <v>1562</v>
      </c>
      <c r="D17" s="59">
        <v>1442</v>
      </c>
      <c r="E17" s="60">
        <v>-3</v>
      </c>
      <c r="F17" s="60">
        <v>6</v>
      </c>
    </row>
    <row r="18" spans="1:6">
      <c r="A18" s="183" t="s">
        <v>59</v>
      </c>
      <c r="B18" s="92">
        <v>11293</v>
      </c>
      <c r="C18" s="42">
        <v>11591</v>
      </c>
      <c r="D18" s="42">
        <v>10793</v>
      </c>
      <c r="E18" s="66">
        <v>-3</v>
      </c>
      <c r="F18" s="66">
        <v>5</v>
      </c>
    </row>
    <row r="19" spans="1:6">
      <c r="A19" s="26" t="s">
        <v>8</v>
      </c>
      <c r="B19" s="91">
        <v>-5937</v>
      </c>
      <c r="C19" s="8">
        <v>-6218</v>
      </c>
      <c r="D19" s="8">
        <v>-5698</v>
      </c>
      <c r="E19" s="65">
        <v>-5</v>
      </c>
      <c r="F19" s="65">
        <v>4</v>
      </c>
    </row>
    <row r="20" spans="1:6">
      <c r="A20" s="162" t="s">
        <v>61</v>
      </c>
      <c r="B20" s="96">
        <v>-443</v>
      </c>
      <c r="C20" s="54">
        <v>-174</v>
      </c>
      <c r="D20" s="54">
        <v>-250</v>
      </c>
      <c r="E20" s="58">
        <v>155</v>
      </c>
      <c r="F20" s="58">
        <v>77</v>
      </c>
    </row>
    <row r="21" spans="1:6">
      <c r="A21" s="156" t="s">
        <v>62</v>
      </c>
      <c r="B21" s="92">
        <v>4913</v>
      </c>
      <c r="C21" s="42">
        <v>5199</v>
      </c>
      <c r="D21" s="42">
        <v>4845</v>
      </c>
      <c r="E21" s="66">
        <v>-6</v>
      </c>
      <c r="F21" s="66">
        <v>1</v>
      </c>
    </row>
    <row r="22" spans="1:6">
      <c r="A22" s="162" t="s">
        <v>63</v>
      </c>
      <c r="B22" s="96">
        <v>-1491</v>
      </c>
      <c r="C22" s="54">
        <v>-1591</v>
      </c>
      <c r="D22" s="54">
        <v>-1520</v>
      </c>
      <c r="E22" s="58">
        <v>-6</v>
      </c>
      <c r="F22" s="58">
        <v>-2</v>
      </c>
    </row>
    <row r="23" spans="1:6">
      <c r="A23" s="156" t="s">
        <v>64</v>
      </c>
      <c r="B23" s="92">
        <v>3422</v>
      </c>
      <c r="C23" s="42">
        <v>3608</v>
      </c>
      <c r="D23" s="42">
        <v>3325</v>
      </c>
      <c r="E23" s="66">
        <v>-5</v>
      </c>
      <c r="F23" s="66">
        <v>3</v>
      </c>
    </row>
    <row r="24" spans="1:6">
      <c r="A24" s="162" t="s">
        <v>374</v>
      </c>
      <c r="B24" s="91">
        <v>-8</v>
      </c>
      <c r="C24" s="8">
        <v>-9</v>
      </c>
      <c r="D24" s="8">
        <v>-8</v>
      </c>
      <c r="E24" s="65">
        <v>-11</v>
      </c>
      <c r="F24" s="65">
        <v>0</v>
      </c>
    </row>
    <row r="25" spans="1:6">
      <c r="A25" s="158" t="s">
        <v>375</v>
      </c>
      <c r="B25" s="93">
        <v>3414</v>
      </c>
      <c r="C25" s="56">
        <v>3599</v>
      </c>
      <c r="D25" s="56">
        <v>3317</v>
      </c>
      <c r="E25" s="57">
        <v>-5</v>
      </c>
      <c r="F25" s="57">
        <v>3</v>
      </c>
    </row>
    <row r="26" spans="1:6">
      <c r="A26" s="156" t="s">
        <v>376</v>
      </c>
      <c r="B26" s="91"/>
      <c r="C26" s="8"/>
      <c r="D26" s="8"/>
      <c r="E26" s="65"/>
      <c r="F26" s="65"/>
    </row>
    <row r="27" spans="1:6">
      <c r="A27" s="16" t="s">
        <v>377</v>
      </c>
      <c r="B27" s="116">
        <v>99.9</v>
      </c>
      <c r="C27" s="70">
        <v>105.2</v>
      </c>
      <c r="D27" s="70">
        <v>96.7</v>
      </c>
      <c r="E27" s="65">
        <v>-5</v>
      </c>
      <c r="F27" s="65">
        <v>3</v>
      </c>
    </row>
    <row r="28" spans="1:6" ht="15" thickBot="1">
      <c r="A28" s="39" t="s">
        <v>378</v>
      </c>
      <c r="B28" s="142">
        <v>99.5</v>
      </c>
      <c r="C28" s="83">
        <v>103.1</v>
      </c>
      <c r="D28" s="83">
        <v>96</v>
      </c>
      <c r="E28" s="80">
        <v>-3</v>
      </c>
      <c r="F28" s="80">
        <v>4</v>
      </c>
    </row>
  </sheetData>
  <mergeCells count="1">
    <mergeCell ref="E3:F3"/>
  </mergeCells>
  <pageMargins left="0.70866141732283472" right="0.70866141732283472" top="0.74803149606299213" bottom="0.74803149606299213" header="0.31496062992125984" footer="0.31496062992125984"/>
  <pageSetup paperSize="9" scale="79" orientation="portrait" r:id="rId1"/>
  <headerFooter>
    <oddFoote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15FF5-5FA8-4D47-BE79-0BA48EA76801}">
  <sheetPr codeName="Sheet29"/>
  <dimension ref="A1:G31"/>
  <sheetViews>
    <sheetView zoomScaleNormal="100" zoomScaleSheetLayoutView="100" workbookViewId="0"/>
  </sheetViews>
  <sheetFormatPr defaultColWidth="9.140625" defaultRowHeight="14.25"/>
  <cols>
    <col min="1" max="1" width="62.140625" style="23" bestFit="1" customWidth="1"/>
    <col min="2" max="7" width="8.5703125" style="23" customWidth="1"/>
    <col min="8" max="8" width="12.42578125" style="23" customWidth="1"/>
    <col min="9" max="16384" width="9.140625" style="23"/>
  </cols>
  <sheetData>
    <row r="1" spans="1:7" ht="20.25">
      <c r="A1" s="22" t="s">
        <v>25</v>
      </c>
      <c r="G1" s="191"/>
    </row>
    <row r="2" spans="1:7" ht="15">
      <c r="A2" s="24" t="s">
        <v>27</v>
      </c>
    </row>
    <row r="3" spans="1:7">
      <c r="A3" s="377"/>
      <c r="B3" s="378" t="s">
        <v>51</v>
      </c>
      <c r="C3" s="378" t="s">
        <v>51</v>
      </c>
      <c r="D3" s="378" t="s">
        <v>51</v>
      </c>
      <c r="E3" s="440" t="s">
        <v>52</v>
      </c>
      <c r="F3" s="440"/>
    </row>
    <row r="4" spans="1:7">
      <c r="A4" s="377"/>
      <c r="B4" s="378" t="s">
        <v>362</v>
      </c>
      <c r="C4" s="378" t="s">
        <v>363</v>
      </c>
      <c r="D4" s="378" t="s">
        <v>362</v>
      </c>
      <c r="E4" s="381" t="s">
        <v>364</v>
      </c>
      <c r="F4" s="381" t="s">
        <v>364</v>
      </c>
    </row>
    <row r="5" spans="1:7" ht="15" thickBot="1">
      <c r="A5" s="1" t="s">
        <v>53</v>
      </c>
      <c r="B5" s="2">
        <v>2026</v>
      </c>
      <c r="C5" s="2">
        <v>2025</v>
      </c>
      <c r="D5" s="2">
        <v>2025</v>
      </c>
      <c r="E5" s="2" t="s">
        <v>365</v>
      </c>
      <c r="F5" s="2" t="s">
        <v>366</v>
      </c>
    </row>
    <row r="6" spans="1:7">
      <c r="A6" s="159" t="s">
        <v>64</v>
      </c>
      <c r="B6" s="108">
        <v>3422</v>
      </c>
      <c r="C6" s="59">
        <v>3608</v>
      </c>
      <c r="D6" s="59">
        <v>3325</v>
      </c>
      <c r="E6" s="60">
        <v>-5</v>
      </c>
      <c r="F6" s="60">
        <v>3</v>
      </c>
    </row>
    <row r="7" spans="1:7">
      <c r="A7" s="156" t="s">
        <v>379</v>
      </c>
      <c r="B7" s="92"/>
      <c r="C7" s="42"/>
      <c r="D7" s="42"/>
      <c r="E7" s="65"/>
      <c r="F7" s="65"/>
    </row>
    <row r="8" spans="1:7">
      <c r="A8" s="156" t="s">
        <v>380</v>
      </c>
      <c r="B8" s="92"/>
      <c r="C8" s="42"/>
      <c r="D8" s="42"/>
      <c r="E8" s="65"/>
      <c r="F8" s="65"/>
    </row>
    <row r="9" spans="1:7">
      <c r="A9" s="16" t="s">
        <v>381</v>
      </c>
      <c r="B9" s="91"/>
      <c r="C9" s="8"/>
      <c r="D9" s="8"/>
      <c r="E9" s="65"/>
      <c r="F9" s="65"/>
    </row>
    <row r="10" spans="1:7">
      <c r="A10" s="15" t="s">
        <v>382</v>
      </c>
      <c r="B10" s="91">
        <v>259</v>
      </c>
      <c r="C10" s="8">
        <v>512</v>
      </c>
      <c r="D10" s="8">
        <v>-9</v>
      </c>
      <c r="E10" s="65">
        <v>-49</v>
      </c>
      <c r="F10" s="65" t="s">
        <v>72</v>
      </c>
    </row>
    <row r="11" spans="1:7">
      <c r="A11" s="15" t="s">
        <v>383</v>
      </c>
      <c r="B11" s="91">
        <v>-3383</v>
      </c>
      <c r="C11" s="8">
        <v>-194</v>
      </c>
      <c r="D11" s="8">
        <v>-39</v>
      </c>
      <c r="E11" s="65" t="s">
        <v>72</v>
      </c>
      <c r="F11" s="65" t="s">
        <v>72</v>
      </c>
    </row>
    <row r="12" spans="1:7">
      <c r="A12" s="15" t="s">
        <v>384</v>
      </c>
      <c r="B12" s="91">
        <v>-88</v>
      </c>
      <c r="C12" s="8">
        <v>0</v>
      </c>
      <c r="D12" s="8">
        <v>0</v>
      </c>
      <c r="E12" s="65">
        <v>0</v>
      </c>
      <c r="F12" s="65">
        <v>0</v>
      </c>
    </row>
    <row r="13" spans="1:7">
      <c r="A13" s="16" t="s">
        <v>385</v>
      </c>
      <c r="B13" s="91"/>
      <c r="C13" s="8"/>
      <c r="D13" s="8"/>
      <c r="E13" s="65"/>
      <c r="F13" s="65"/>
    </row>
    <row r="14" spans="1:7">
      <c r="A14" s="15" t="s">
        <v>386</v>
      </c>
      <c r="B14" s="91">
        <v>-88</v>
      </c>
      <c r="C14" s="8">
        <v>-15</v>
      </c>
      <c r="D14" s="8">
        <v>-4</v>
      </c>
      <c r="E14" s="65" t="s">
        <v>72</v>
      </c>
      <c r="F14" s="65" t="s">
        <v>72</v>
      </c>
    </row>
    <row r="15" spans="1:7">
      <c r="A15" s="15" t="s">
        <v>383</v>
      </c>
      <c r="B15" s="91">
        <v>3</v>
      </c>
      <c r="C15" s="8">
        <v>-62</v>
      </c>
      <c r="D15" s="8">
        <v>214</v>
      </c>
      <c r="E15" s="65" t="s">
        <v>72</v>
      </c>
      <c r="F15" s="65">
        <v>-99</v>
      </c>
    </row>
    <row r="16" spans="1:7">
      <c r="A16" s="15" t="s">
        <v>384</v>
      </c>
      <c r="B16" s="91">
        <v>39</v>
      </c>
      <c r="C16" s="8">
        <v>0</v>
      </c>
      <c r="D16" s="8">
        <v>0</v>
      </c>
      <c r="E16" s="65">
        <v>0</v>
      </c>
      <c r="F16" s="65">
        <v>0</v>
      </c>
    </row>
    <row r="17" spans="1:6">
      <c r="A17" s="16" t="s">
        <v>387</v>
      </c>
      <c r="B17" s="91">
        <v>-503</v>
      </c>
      <c r="C17" s="8">
        <v>-341</v>
      </c>
      <c r="D17" s="8">
        <v>87</v>
      </c>
      <c r="E17" s="65">
        <v>48</v>
      </c>
      <c r="F17" s="65" t="s">
        <v>72</v>
      </c>
    </row>
    <row r="18" spans="1:6">
      <c r="A18" s="16" t="s">
        <v>388</v>
      </c>
      <c r="B18" s="91"/>
      <c r="C18" s="8"/>
      <c r="D18" s="8"/>
      <c r="E18" s="65"/>
      <c r="F18" s="65"/>
    </row>
    <row r="19" spans="1:6">
      <c r="A19" s="15" t="s">
        <v>386</v>
      </c>
      <c r="B19" s="91">
        <v>-51</v>
      </c>
      <c r="C19" s="8">
        <v>-146</v>
      </c>
      <c r="D19" s="8">
        <v>5</v>
      </c>
      <c r="E19" s="65">
        <v>-65</v>
      </c>
      <c r="F19" s="65" t="s">
        <v>72</v>
      </c>
    </row>
    <row r="20" spans="1:6">
      <c r="A20" s="15" t="s">
        <v>383</v>
      </c>
      <c r="B20" s="91">
        <v>1016</v>
      </c>
      <c r="C20" s="8">
        <v>75</v>
      </c>
      <c r="D20" s="8">
        <v>-53</v>
      </c>
      <c r="E20" s="65" t="s">
        <v>72</v>
      </c>
      <c r="F20" s="65" t="s">
        <v>72</v>
      </c>
    </row>
    <row r="21" spans="1:6">
      <c r="A21" s="15" t="s">
        <v>384</v>
      </c>
      <c r="B21" s="91">
        <v>14</v>
      </c>
      <c r="C21" s="8">
        <v>0</v>
      </c>
      <c r="D21" s="8">
        <v>0</v>
      </c>
      <c r="E21" s="65">
        <v>0</v>
      </c>
      <c r="F21" s="65">
        <v>0</v>
      </c>
    </row>
    <row r="22" spans="1:6">
      <c r="A22" s="156" t="s">
        <v>389</v>
      </c>
      <c r="B22" s="92"/>
      <c r="C22" s="42"/>
      <c r="D22" s="42"/>
      <c r="E22" s="65"/>
      <c r="F22" s="65"/>
    </row>
    <row r="23" spans="1:6">
      <c r="A23" s="16" t="s">
        <v>390</v>
      </c>
      <c r="B23" s="91">
        <v>13</v>
      </c>
      <c r="C23" s="8">
        <v>-7</v>
      </c>
      <c r="D23" s="8">
        <v>31</v>
      </c>
      <c r="E23" s="65" t="s">
        <v>72</v>
      </c>
      <c r="F23" s="65">
        <v>-58</v>
      </c>
    </row>
    <row r="24" spans="1:6">
      <c r="A24" s="16" t="s">
        <v>391</v>
      </c>
      <c r="B24" s="91">
        <v>4</v>
      </c>
      <c r="C24" s="8">
        <v>-1</v>
      </c>
      <c r="D24" s="8">
        <v>-20</v>
      </c>
      <c r="E24" s="65" t="s">
        <v>72</v>
      </c>
      <c r="F24" s="65" t="s">
        <v>72</v>
      </c>
    </row>
    <row r="25" spans="1:6">
      <c r="A25" s="173" t="s">
        <v>392</v>
      </c>
      <c r="B25" s="96">
        <v>28</v>
      </c>
      <c r="C25" s="54">
        <v>20</v>
      </c>
      <c r="D25" s="54">
        <v>-10</v>
      </c>
      <c r="E25" s="58">
        <v>40</v>
      </c>
      <c r="F25" s="58" t="s">
        <v>72</v>
      </c>
    </row>
    <row r="26" spans="1:6">
      <c r="A26" s="158" t="s">
        <v>393</v>
      </c>
      <c r="B26" s="93">
        <v>-2737</v>
      </c>
      <c r="C26" s="56">
        <v>-159</v>
      </c>
      <c r="D26" s="56">
        <v>202</v>
      </c>
      <c r="E26" s="60" t="s">
        <v>72</v>
      </c>
      <c r="F26" s="60" t="s">
        <v>72</v>
      </c>
    </row>
    <row r="27" spans="1:6">
      <c r="A27" s="158" t="s">
        <v>394</v>
      </c>
      <c r="B27" s="93">
        <v>685</v>
      </c>
      <c r="C27" s="56">
        <v>3449</v>
      </c>
      <c r="D27" s="56">
        <v>3527</v>
      </c>
      <c r="E27" s="57">
        <v>-80</v>
      </c>
      <c r="F27" s="57">
        <v>-81</v>
      </c>
    </row>
    <row r="28" spans="1:6">
      <c r="A28" s="156" t="s">
        <v>395</v>
      </c>
      <c r="B28" s="91"/>
      <c r="C28" s="8"/>
      <c r="D28" s="8"/>
      <c r="E28" s="65"/>
      <c r="F28" s="65"/>
    </row>
    <row r="29" spans="1:6">
      <c r="A29" s="16" t="s">
        <v>396</v>
      </c>
      <c r="B29" s="91">
        <v>694</v>
      </c>
      <c r="C29" s="8">
        <v>3455</v>
      </c>
      <c r="D29" s="8">
        <v>3519</v>
      </c>
      <c r="E29" s="65">
        <v>-80</v>
      </c>
      <c r="F29" s="65">
        <v>-80</v>
      </c>
    </row>
    <row r="30" spans="1:6">
      <c r="A30" s="173" t="s">
        <v>161</v>
      </c>
      <c r="B30" s="96">
        <v>-9</v>
      </c>
      <c r="C30" s="54">
        <v>-6</v>
      </c>
      <c r="D30" s="54">
        <v>8</v>
      </c>
      <c r="E30" s="65">
        <v>50</v>
      </c>
      <c r="F30" s="65" t="s">
        <v>72</v>
      </c>
    </row>
    <row r="31" spans="1:6" ht="15" thickBot="1">
      <c r="A31" s="182" t="s">
        <v>394</v>
      </c>
      <c r="B31" s="106">
        <v>685</v>
      </c>
      <c r="C31" s="55">
        <v>3449</v>
      </c>
      <c r="D31" s="55">
        <v>3527</v>
      </c>
      <c r="E31" s="61">
        <v>-80</v>
      </c>
      <c r="F31" s="61">
        <v>-81</v>
      </c>
    </row>
  </sheetData>
  <mergeCells count="1">
    <mergeCell ref="E3:F3"/>
  </mergeCells>
  <pageMargins left="0.70866141732283472" right="0.70866141732283472" top="0.74803149606299213" bottom="0.74803149606299213" header="0.31496062992125984" footer="0.31496062992125984"/>
  <pageSetup paperSize="9" scale="76" orientation="portrait" r:id="rId1"/>
  <headerFooter>
    <oddFooter>Page &amp;P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35B-B6F9-421D-AFEE-F09E2A45D4F4}">
  <sheetPr codeName="Sheet30"/>
  <dimension ref="A1:G40"/>
  <sheetViews>
    <sheetView zoomScaleNormal="100" zoomScaleSheetLayoutView="100" workbookViewId="0"/>
  </sheetViews>
  <sheetFormatPr defaultColWidth="9.140625" defaultRowHeight="14.25"/>
  <cols>
    <col min="1" max="1" width="56.7109375" style="23" bestFit="1" customWidth="1"/>
    <col min="2" max="3" width="11.28515625" style="23" customWidth="1"/>
    <col min="4" max="4" width="9" style="23" bestFit="1" customWidth="1"/>
    <col min="5" max="5" width="8" style="23" customWidth="1"/>
    <col min="6" max="16384" width="9.140625" style="23"/>
  </cols>
  <sheetData>
    <row r="1" spans="1:7" ht="20.25">
      <c r="A1" s="22" t="s">
        <v>25</v>
      </c>
      <c r="E1" s="288"/>
    </row>
    <row r="2" spans="1:7" ht="15">
      <c r="A2" s="24" t="s">
        <v>28</v>
      </c>
    </row>
    <row r="3" spans="1:7">
      <c r="A3" s="287"/>
      <c r="B3" s="378" t="s">
        <v>164</v>
      </c>
      <c r="C3" s="378" t="s">
        <v>164</v>
      </c>
      <c r="D3" s="378" t="s">
        <v>164</v>
      </c>
      <c r="E3" s="440" t="s">
        <v>52</v>
      </c>
      <c r="F3" s="440"/>
      <c r="G3" s="415"/>
    </row>
    <row r="4" spans="1:7">
      <c r="A4" s="287"/>
      <c r="B4" s="378" t="s">
        <v>397</v>
      </c>
      <c r="C4" s="378" t="s">
        <v>398</v>
      </c>
      <c r="D4" s="378" t="s">
        <v>397</v>
      </c>
      <c r="E4" s="381" t="s">
        <v>364</v>
      </c>
      <c r="F4" s="381" t="s">
        <v>364</v>
      </c>
      <c r="G4" s="415"/>
    </row>
    <row r="5" spans="1:7" ht="15" thickBot="1">
      <c r="A5" s="278" t="s">
        <v>53</v>
      </c>
      <c r="B5" s="2">
        <v>2026</v>
      </c>
      <c r="C5" s="2">
        <v>2025</v>
      </c>
      <c r="D5" s="2">
        <v>2025</v>
      </c>
      <c r="E5" s="2" t="s">
        <v>365</v>
      </c>
      <c r="F5" s="2" t="s">
        <v>366</v>
      </c>
      <c r="G5" s="415"/>
    </row>
    <row r="6" spans="1:7">
      <c r="A6" s="13" t="s">
        <v>134</v>
      </c>
      <c r="B6" s="109"/>
      <c r="C6" s="5"/>
      <c r="D6" s="5"/>
      <c r="E6" s="242"/>
      <c r="F6" s="242"/>
    </row>
    <row r="7" spans="1:7">
      <c r="A7" s="16" t="s">
        <v>399</v>
      </c>
      <c r="B7" s="91">
        <v>53491</v>
      </c>
      <c r="C7" s="8">
        <v>50430</v>
      </c>
      <c r="D7" s="8">
        <v>58352</v>
      </c>
      <c r="E7" s="65">
        <v>6</v>
      </c>
      <c r="F7" s="65">
        <v>-8</v>
      </c>
    </row>
    <row r="8" spans="1:7">
      <c r="A8" s="16" t="s">
        <v>400</v>
      </c>
      <c r="B8" s="91">
        <v>5447</v>
      </c>
      <c r="C8" s="8">
        <v>4590</v>
      </c>
      <c r="D8" s="8">
        <v>6190</v>
      </c>
      <c r="E8" s="65">
        <v>19</v>
      </c>
      <c r="F8" s="65">
        <v>-12</v>
      </c>
    </row>
    <row r="9" spans="1:7" ht="22.5">
      <c r="A9" s="416" t="s">
        <v>401</v>
      </c>
      <c r="B9" s="91">
        <v>50141</v>
      </c>
      <c r="C9" s="8">
        <v>55841</v>
      </c>
      <c r="D9" s="8">
        <v>51088</v>
      </c>
      <c r="E9" s="65">
        <v>-10</v>
      </c>
      <c r="F9" s="65">
        <v>-2</v>
      </c>
    </row>
    <row r="10" spans="1:7">
      <c r="A10" s="16" t="s">
        <v>143</v>
      </c>
      <c r="B10" s="91">
        <v>29111</v>
      </c>
      <c r="C10" s="8">
        <v>18464</v>
      </c>
      <c r="D10" s="8">
        <v>19347</v>
      </c>
      <c r="E10" s="65">
        <v>58</v>
      </c>
      <c r="F10" s="65">
        <v>50</v>
      </c>
    </row>
    <row r="11" spans="1:7">
      <c r="A11" s="16" t="s">
        <v>139</v>
      </c>
      <c r="B11" s="91">
        <v>122544</v>
      </c>
      <c r="C11" s="8">
        <v>117541</v>
      </c>
      <c r="D11" s="8">
        <v>115186</v>
      </c>
      <c r="E11" s="65">
        <v>4</v>
      </c>
      <c r="F11" s="65">
        <v>6</v>
      </c>
    </row>
    <row r="12" spans="1:7">
      <c r="A12" s="16" t="s">
        <v>1</v>
      </c>
      <c r="B12" s="91">
        <v>885582</v>
      </c>
      <c r="C12" s="8">
        <v>851853</v>
      </c>
      <c r="D12" s="8">
        <v>824808</v>
      </c>
      <c r="E12" s="65">
        <v>4</v>
      </c>
      <c r="F12" s="65">
        <v>7</v>
      </c>
    </row>
    <row r="13" spans="1:7">
      <c r="A13" s="16" t="s">
        <v>402</v>
      </c>
      <c r="B13" s="91">
        <v>9735</v>
      </c>
      <c r="C13" s="8">
        <v>10766</v>
      </c>
      <c r="D13" s="8">
        <v>7886</v>
      </c>
      <c r="E13" s="65">
        <v>-10</v>
      </c>
      <c r="F13" s="65">
        <v>23</v>
      </c>
    </row>
    <row r="14" spans="1:7">
      <c r="A14" s="16" t="s">
        <v>403</v>
      </c>
      <c r="B14" s="91">
        <v>2170</v>
      </c>
      <c r="C14" s="8">
        <v>2266</v>
      </c>
      <c r="D14" s="8">
        <v>2254</v>
      </c>
      <c r="E14" s="65">
        <v>-4</v>
      </c>
      <c r="F14" s="65">
        <v>-4</v>
      </c>
    </row>
    <row r="15" spans="1:7">
      <c r="A15" s="16" t="s">
        <v>404</v>
      </c>
      <c r="B15" s="91">
        <v>3024</v>
      </c>
      <c r="C15" s="8">
        <v>2078</v>
      </c>
      <c r="D15" s="8">
        <v>2095</v>
      </c>
      <c r="E15" s="65">
        <v>46</v>
      </c>
      <c r="F15" s="65">
        <v>44</v>
      </c>
    </row>
    <row r="16" spans="1:7">
      <c r="A16" s="16" t="s">
        <v>405</v>
      </c>
      <c r="B16" s="91">
        <v>10204</v>
      </c>
      <c r="C16" s="8">
        <v>10465</v>
      </c>
      <c r="D16" s="8">
        <v>10599</v>
      </c>
      <c r="E16" s="65">
        <v>-2</v>
      </c>
      <c r="F16" s="65">
        <v>-4</v>
      </c>
    </row>
    <row r="17" spans="1:6">
      <c r="A17" s="16" t="s">
        <v>406</v>
      </c>
      <c r="B17" s="91">
        <v>1134</v>
      </c>
      <c r="C17" s="8">
        <v>1062</v>
      </c>
      <c r="D17" s="8">
        <v>1088</v>
      </c>
      <c r="E17" s="65">
        <v>7</v>
      </c>
      <c r="F17" s="65">
        <v>4</v>
      </c>
    </row>
    <row r="18" spans="1:6">
      <c r="A18" s="158" t="s">
        <v>106</v>
      </c>
      <c r="B18" s="93">
        <v>1172583</v>
      </c>
      <c r="C18" s="56">
        <v>1125356</v>
      </c>
      <c r="D18" s="56">
        <v>1098893</v>
      </c>
      <c r="E18" s="57">
        <v>4</v>
      </c>
      <c r="F18" s="57">
        <v>7</v>
      </c>
    </row>
    <row r="19" spans="1:6">
      <c r="A19" s="156" t="s">
        <v>146</v>
      </c>
      <c r="B19" s="91"/>
      <c r="C19" s="8"/>
      <c r="D19" s="8"/>
      <c r="E19" s="65"/>
      <c r="F19" s="65"/>
    </row>
    <row r="20" spans="1:6">
      <c r="A20" s="16" t="s">
        <v>407</v>
      </c>
      <c r="B20" s="91">
        <v>4217</v>
      </c>
      <c r="C20" s="8">
        <v>3187</v>
      </c>
      <c r="D20" s="8">
        <v>3738</v>
      </c>
      <c r="E20" s="65">
        <v>32</v>
      </c>
      <c r="F20" s="65">
        <v>13</v>
      </c>
    </row>
    <row r="21" spans="1:6">
      <c r="A21" s="16" t="s">
        <v>15</v>
      </c>
      <c r="B21" s="91">
        <v>793810</v>
      </c>
      <c r="C21" s="8">
        <v>770457</v>
      </c>
      <c r="D21" s="8">
        <v>739250</v>
      </c>
      <c r="E21" s="65">
        <v>3</v>
      </c>
      <c r="F21" s="65">
        <v>7</v>
      </c>
    </row>
    <row r="22" spans="1:6">
      <c r="A22" s="16" t="s">
        <v>408</v>
      </c>
      <c r="B22" s="91">
        <v>40968</v>
      </c>
      <c r="C22" s="8">
        <v>41488</v>
      </c>
      <c r="D22" s="8">
        <v>44681</v>
      </c>
      <c r="E22" s="65">
        <v>-1</v>
      </c>
      <c r="F22" s="65">
        <v>-8</v>
      </c>
    </row>
    <row r="23" spans="1:6">
      <c r="A23" s="16" t="s">
        <v>143</v>
      </c>
      <c r="B23" s="91">
        <v>32395</v>
      </c>
      <c r="C23" s="8">
        <v>20630</v>
      </c>
      <c r="D23" s="8">
        <v>21520</v>
      </c>
      <c r="E23" s="65">
        <v>57</v>
      </c>
      <c r="F23" s="65">
        <v>51</v>
      </c>
    </row>
    <row r="24" spans="1:6">
      <c r="A24" s="16" t="s">
        <v>265</v>
      </c>
      <c r="B24" s="91">
        <v>185491</v>
      </c>
      <c r="C24" s="8">
        <v>171404</v>
      </c>
      <c r="D24" s="8">
        <v>171864</v>
      </c>
      <c r="E24" s="65">
        <v>8</v>
      </c>
      <c r="F24" s="65">
        <v>8</v>
      </c>
    </row>
    <row r="25" spans="1:6">
      <c r="A25" s="16" t="s">
        <v>409</v>
      </c>
      <c r="B25" s="91">
        <v>15</v>
      </c>
      <c r="C25" s="8">
        <v>137</v>
      </c>
      <c r="D25" s="8">
        <v>23</v>
      </c>
      <c r="E25" s="65">
        <v>-89</v>
      </c>
      <c r="F25" s="65">
        <v>-35</v>
      </c>
    </row>
    <row r="26" spans="1:6">
      <c r="A26" s="16" t="s">
        <v>340</v>
      </c>
      <c r="B26" s="91">
        <v>2231</v>
      </c>
      <c r="C26" s="8">
        <v>2612</v>
      </c>
      <c r="D26" s="8">
        <v>2254</v>
      </c>
      <c r="E26" s="65">
        <v>-15</v>
      </c>
      <c r="F26" s="65">
        <v>-1</v>
      </c>
    </row>
    <row r="27" spans="1:6">
      <c r="A27" s="16" t="s">
        <v>410</v>
      </c>
      <c r="B27" s="91">
        <v>2167</v>
      </c>
      <c r="C27" s="8">
        <v>2378</v>
      </c>
      <c r="D27" s="8">
        <v>2507</v>
      </c>
      <c r="E27" s="65">
        <v>-9</v>
      </c>
      <c r="F27" s="65">
        <v>-14</v>
      </c>
    </row>
    <row r="28" spans="1:6">
      <c r="A28" s="158" t="s">
        <v>411</v>
      </c>
      <c r="B28" s="141">
        <v>1061294</v>
      </c>
      <c r="C28" s="56">
        <v>1012293</v>
      </c>
      <c r="D28" s="56">
        <v>985837</v>
      </c>
      <c r="E28" s="57">
        <v>5</v>
      </c>
      <c r="F28" s="57">
        <v>8</v>
      </c>
    </row>
    <row r="29" spans="1:6">
      <c r="A29" s="16" t="s">
        <v>153</v>
      </c>
      <c r="B29" s="417">
        <v>40218</v>
      </c>
      <c r="C29" s="8">
        <v>39970</v>
      </c>
      <c r="D29" s="8">
        <v>40703</v>
      </c>
      <c r="E29" s="58">
        <v>1</v>
      </c>
      <c r="F29" s="58">
        <v>-1</v>
      </c>
    </row>
    <row r="30" spans="1:6">
      <c r="A30" s="158" t="s">
        <v>159</v>
      </c>
      <c r="B30" s="93">
        <v>1101512</v>
      </c>
      <c r="C30" s="56">
        <v>1052263</v>
      </c>
      <c r="D30" s="56">
        <v>1026540</v>
      </c>
      <c r="E30" s="66">
        <v>5</v>
      </c>
      <c r="F30" s="66">
        <v>7</v>
      </c>
    </row>
    <row r="31" spans="1:6">
      <c r="A31" s="158" t="s">
        <v>412</v>
      </c>
      <c r="B31" s="108">
        <v>71071</v>
      </c>
      <c r="C31" s="56">
        <v>73093</v>
      </c>
      <c r="D31" s="56">
        <v>72353</v>
      </c>
      <c r="E31" s="57">
        <v>-3</v>
      </c>
      <c r="F31" s="57">
        <v>-2</v>
      </c>
    </row>
    <row r="32" spans="1:6">
      <c r="A32" s="156" t="s">
        <v>160</v>
      </c>
      <c r="B32" s="91"/>
      <c r="C32" s="8"/>
      <c r="D32" s="8"/>
      <c r="E32" s="65"/>
      <c r="F32" s="65"/>
    </row>
    <row r="33" spans="1:6">
      <c r="A33" s="16" t="s">
        <v>413</v>
      </c>
      <c r="B33" s="91"/>
      <c r="C33" s="8"/>
      <c r="D33" s="8"/>
      <c r="E33" s="65"/>
      <c r="F33" s="65"/>
    </row>
    <row r="34" spans="1:6">
      <c r="A34" s="15" t="s">
        <v>414</v>
      </c>
      <c r="B34" s="91">
        <v>37261</v>
      </c>
      <c r="C34" s="8">
        <v>37263</v>
      </c>
      <c r="D34" s="8">
        <v>37354</v>
      </c>
      <c r="E34" s="65">
        <v>0</v>
      </c>
      <c r="F34" s="65">
        <v>0</v>
      </c>
    </row>
    <row r="35" spans="1:6">
      <c r="A35" s="15" t="s">
        <v>415</v>
      </c>
      <c r="B35" s="91">
        <v>-962</v>
      </c>
      <c r="C35" s="8">
        <v>-845</v>
      </c>
      <c r="D35" s="8">
        <v>-820</v>
      </c>
      <c r="E35" s="65">
        <v>14</v>
      </c>
      <c r="F35" s="65">
        <v>17</v>
      </c>
    </row>
    <row r="36" spans="1:6">
      <c r="A36" s="16" t="s">
        <v>416</v>
      </c>
      <c r="B36" s="91">
        <v>-817</v>
      </c>
      <c r="C36" s="8">
        <v>1880</v>
      </c>
      <c r="D36" s="8">
        <v>2030</v>
      </c>
      <c r="E36" s="65" t="s">
        <v>72</v>
      </c>
      <c r="F36" s="65" t="s">
        <v>72</v>
      </c>
    </row>
    <row r="37" spans="1:6">
      <c r="A37" s="173" t="s">
        <v>417</v>
      </c>
      <c r="B37" s="96">
        <v>35279</v>
      </c>
      <c r="C37" s="54">
        <v>34468</v>
      </c>
      <c r="D37" s="54">
        <v>33451</v>
      </c>
      <c r="E37" s="58">
        <v>2</v>
      </c>
      <c r="F37" s="58">
        <v>5</v>
      </c>
    </row>
    <row r="38" spans="1:6">
      <c r="A38" s="156" t="s">
        <v>268</v>
      </c>
      <c r="B38" s="92">
        <v>70761</v>
      </c>
      <c r="C38" s="42">
        <v>72766</v>
      </c>
      <c r="D38" s="42">
        <v>72015</v>
      </c>
      <c r="E38" s="66">
        <v>-3</v>
      </c>
      <c r="F38" s="66">
        <v>-2</v>
      </c>
    </row>
    <row r="39" spans="1:6">
      <c r="A39" s="162" t="s">
        <v>161</v>
      </c>
      <c r="B39" s="96">
        <v>310</v>
      </c>
      <c r="C39" s="8">
        <v>327</v>
      </c>
      <c r="D39" s="8">
        <v>338</v>
      </c>
      <c r="E39" s="65">
        <v>-5</v>
      </c>
      <c r="F39" s="65">
        <v>-8</v>
      </c>
    </row>
    <row r="40" spans="1:6" ht="15" thickBot="1">
      <c r="A40" s="182" t="s">
        <v>418</v>
      </c>
      <c r="B40" s="106">
        <v>71071</v>
      </c>
      <c r="C40" s="55">
        <v>73093</v>
      </c>
      <c r="D40" s="55">
        <v>72353</v>
      </c>
      <c r="E40" s="61">
        <v>-3</v>
      </c>
      <c r="F40" s="61">
        <v>-2</v>
      </c>
    </row>
  </sheetData>
  <mergeCells count="1">
    <mergeCell ref="E3:F3"/>
  </mergeCells>
  <pageMargins left="0.70866141732283472" right="0.70866141732283472" top="0.74803149606299213" bottom="0.74803149606299213" header="0.31496062992125984" footer="0.31496062992125984"/>
  <pageSetup paperSize="9" scale="81" orientation="portrait" r:id="rId1"/>
  <headerFooter>
    <oddFoote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B415-AD70-42D9-A061-9C6FC0D8343E}">
  <sheetPr codeName="Sheet31"/>
  <dimension ref="A1:G44"/>
  <sheetViews>
    <sheetView zoomScaleNormal="100" zoomScaleSheetLayoutView="100" workbookViewId="0"/>
  </sheetViews>
  <sheetFormatPr defaultColWidth="9.140625" defaultRowHeight="14.25"/>
  <cols>
    <col min="1" max="1" width="39.7109375" style="23" bestFit="1" customWidth="1"/>
    <col min="2" max="4" width="9.140625" style="23"/>
    <col min="5" max="5" width="12.5703125" style="23" customWidth="1"/>
    <col min="6" max="6" width="9.140625" style="23"/>
    <col min="7" max="7" width="12" style="23" customWidth="1"/>
    <col min="8" max="16384" width="9.140625" style="23"/>
  </cols>
  <sheetData>
    <row r="1" spans="1:7" ht="20.25">
      <c r="A1" s="22" t="s">
        <v>25</v>
      </c>
      <c r="G1" s="288"/>
    </row>
    <row r="2" spans="1:7" ht="15">
      <c r="A2" s="24" t="s">
        <v>29</v>
      </c>
    </row>
    <row r="4" spans="1:7" ht="57" thickBot="1">
      <c r="A4" s="278" t="s">
        <v>53</v>
      </c>
      <c r="B4" s="419" t="s">
        <v>419</v>
      </c>
      <c r="C4" s="419" t="s">
        <v>420</v>
      </c>
      <c r="D4" s="419" t="s">
        <v>421</v>
      </c>
      <c r="E4" s="419" t="s">
        <v>422</v>
      </c>
      <c r="F4" s="420" t="s">
        <v>161</v>
      </c>
      <c r="G4" s="419" t="s">
        <v>423</v>
      </c>
    </row>
    <row r="5" spans="1:7">
      <c r="A5" s="387" t="s">
        <v>424</v>
      </c>
      <c r="B5" s="59">
        <v>37200</v>
      </c>
      <c r="C5" s="59">
        <v>1732</v>
      </c>
      <c r="D5" s="59">
        <v>32773</v>
      </c>
      <c r="E5" s="59">
        <v>71705</v>
      </c>
      <c r="F5" s="59">
        <v>347</v>
      </c>
      <c r="G5" s="59">
        <v>72052</v>
      </c>
    </row>
    <row r="6" spans="1:7">
      <c r="A6" s="183" t="s">
        <v>64</v>
      </c>
      <c r="B6" s="81">
        <v>0</v>
      </c>
      <c r="C6" s="81">
        <v>0</v>
      </c>
      <c r="D6" s="81">
        <v>3317</v>
      </c>
      <c r="E6" s="81">
        <v>3317</v>
      </c>
      <c r="F6" s="81">
        <v>8</v>
      </c>
      <c r="G6" s="81">
        <v>3325</v>
      </c>
    </row>
    <row r="7" spans="1:7">
      <c r="A7" s="162" t="s">
        <v>425</v>
      </c>
      <c r="B7" s="54">
        <v>0</v>
      </c>
      <c r="C7" s="54">
        <v>232</v>
      </c>
      <c r="D7" s="54">
        <v>-30</v>
      </c>
      <c r="E7" s="54">
        <v>202</v>
      </c>
      <c r="F7" s="54">
        <v>0</v>
      </c>
      <c r="G7" s="54">
        <v>202</v>
      </c>
    </row>
    <row r="8" spans="1:7">
      <c r="A8" s="387" t="s">
        <v>426</v>
      </c>
      <c r="B8" s="59">
        <v>0</v>
      </c>
      <c r="C8" s="59">
        <v>232</v>
      </c>
      <c r="D8" s="59">
        <v>3287</v>
      </c>
      <c r="E8" s="59">
        <v>3519</v>
      </c>
      <c r="F8" s="59">
        <v>8</v>
      </c>
      <c r="G8" s="59">
        <v>3527</v>
      </c>
    </row>
    <row r="9" spans="1:7">
      <c r="A9" s="13" t="s">
        <v>427</v>
      </c>
      <c r="B9" s="8"/>
      <c r="C9" s="8"/>
      <c r="D9" s="8"/>
      <c r="E9" s="8"/>
      <c r="F9" s="8"/>
      <c r="G9" s="8"/>
    </row>
    <row r="10" spans="1:7">
      <c r="A10" s="16" t="s">
        <v>428</v>
      </c>
      <c r="B10" s="8">
        <v>0</v>
      </c>
      <c r="C10" s="8">
        <v>0</v>
      </c>
      <c r="D10" s="8">
        <v>-2614</v>
      </c>
      <c r="E10" s="8">
        <v>-2614</v>
      </c>
      <c r="F10" s="8">
        <v>0</v>
      </c>
      <c r="G10" s="8">
        <v>-2614</v>
      </c>
    </row>
    <row r="11" spans="1:7">
      <c r="A11" s="16" t="s">
        <v>429</v>
      </c>
      <c r="B11" s="8">
        <v>-581</v>
      </c>
      <c r="C11" s="8">
        <v>0</v>
      </c>
      <c r="D11" s="8">
        <v>0</v>
      </c>
      <c r="E11" s="8">
        <v>-581</v>
      </c>
      <c r="F11" s="8">
        <v>0</v>
      </c>
      <c r="G11" s="8">
        <v>-581</v>
      </c>
    </row>
    <row r="12" spans="1:7">
      <c r="A12" s="13" t="s">
        <v>430</v>
      </c>
      <c r="B12" s="8"/>
      <c r="C12" s="8"/>
      <c r="D12" s="8"/>
      <c r="E12" s="8"/>
      <c r="F12" s="8"/>
      <c r="G12" s="8"/>
    </row>
    <row r="13" spans="1:7">
      <c r="A13" s="16" t="s">
        <v>431</v>
      </c>
      <c r="B13" s="8">
        <v>0</v>
      </c>
      <c r="C13" s="8">
        <v>67</v>
      </c>
      <c r="D13" s="8">
        <v>0</v>
      </c>
      <c r="E13" s="8">
        <v>67</v>
      </c>
      <c r="F13" s="8">
        <v>0</v>
      </c>
      <c r="G13" s="8">
        <v>67</v>
      </c>
    </row>
    <row r="14" spans="1:7">
      <c r="A14" s="16" t="s">
        <v>432</v>
      </c>
      <c r="B14" s="8">
        <v>-21</v>
      </c>
      <c r="C14" s="8">
        <v>0</v>
      </c>
      <c r="D14" s="8">
        <v>0</v>
      </c>
      <c r="E14" s="8">
        <v>-21</v>
      </c>
      <c r="F14" s="8">
        <v>0</v>
      </c>
      <c r="G14" s="8">
        <v>-21</v>
      </c>
    </row>
    <row r="15" spans="1:7">
      <c r="A15" s="16" t="s">
        <v>433</v>
      </c>
      <c r="B15" s="8">
        <v>-64</v>
      </c>
      <c r="C15" s="8">
        <v>0</v>
      </c>
      <c r="D15" s="8">
        <v>0</v>
      </c>
      <c r="E15" s="8">
        <v>-64</v>
      </c>
      <c r="F15" s="8">
        <v>0</v>
      </c>
      <c r="G15" s="8">
        <v>-64</v>
      </c>
    </row>
    <row r="16" spans="1:7">
      <c r="A16" s="173" t="s">
        <v>339</v>
      </c>
      <c r="B16" s="54">
        <v>0</v>
      </c>
      <c r="C16" s="418">
        <v>-1</v>
      </c>
      <c r="D16" s="54">
        <v>5</v>
      </c>
      <c r="E16" s="54">
        <v>4</v>
      </c>
      <c r="F16" s="54">
        <v>-17</v>
      </c>
      <c r="G16" s="54">
        <v>-13</v>
      </c>
    </row>
    <row r="17" spans="1:7">
      <c r="A17" s="157" t="s">
        <v>434</v>
      </c>
      <c r="B17" s="42">
        <v>-666</v>
      </c>
      <c r="C17" s="42">
        <v>66</v>
      </c>
      <c r="D17" s="42">
        <v>-2609</v>
      </c>
      <c r="E17" s="42">
        <v>-3209</v>
      </c>
      <c r="F17" s="42">
        <v>-17</v>
      </c>
      <c r="G17" s="42">
        <v>-3226</v>
      </c>
    </row>
    <row r="18" spans="1:7">
      <c r="A18" s="157" t="s">
        <v>435</v>
      </c>
      <c r="B18" s="56">
        <v>36534</v>
      </c>
      <c r="C18" s="56">
        <v>2030</v>
      </c>
      <c r="D18" s="56">
        <v>33451</v>
      </c>
      <c r="E18" s="56">
        <v>72015</v>
      </c>
      <c r="F18" s="56">
        <v>338</v>
      </c>
      <c r="G18" s="56">
        <v>72353</v>
      </c>
    </row>
    <row r="19" spans="1:7">
      <c r="A19" s="183" t="s">
        <v>64</v>
      </c>
      <c r="B19" s="81">
        <v>0</v>
      </c>
      <c r="C19" s="81">
        <v>0</v>
      </c>
      <c r="D19" s="81">
        <v>3599</v>
      </c>
      <c r="E19" s="81">
        <v>3599</v>
      </c>
      <c r="F19" s="81">
        <v>9</v>
      </c>
      <c r="G19" s="81">
        <v>3608</v>
      </c>
    </row>
    <row r="20" spans="1:7">
      <c r="A20" s="162" t="s">
        <v>425</v>
      </c>
      <c r="B20" s="54">
        <v>0</v>
      </c>
      <c r="C20" s="54">
        <v>-163</v>
      </c>
      <c r="D20" s="54">
        <v>19</v>
      </c>
      <c r="E20" s="54">
        <v>-144</v>
      </c>
      <c r="F20" s="54">
        <v>-15</v>
      </c>
      <c r="G20" s="54">
        <v>-159</v>
      </c>
    </row>
    <row r="21" spans="1:7">
      <c r="A21" s="387" t="s">
        <v>426</v>
      </c>
      <c r="B21" s="59">
        <v>0</v>
      </c>
      <c r="C21" s="59">
        <v>-163</v>
      </c>
      <c r="D21" s="59">
        <v>3618</v>
      </c>
      <c r="E21" s="59">
        <v>3455</v>
      </c>
      <c r="F21" s="59">
        <v>-6</v>
      </c>
      <c r="G21" s="59">
        <v>3449</v>
      </c>
    </row>
    <row r="22" spans="1:7">
      <c r="A22" s="13" t="s">
        <v>427</v>
      </c>
      <c r="B22" s="42"/>
      <c r="C22" s="42"/>
      <c r="D22" s="42"/>
      <c r="E22" s="42"/>
      <c r="F22" s="42"/>
      <c r="G22" s="42"/>
    </row>
    <row r="23" spans="1:7">
      <c r="A23" s="16" t="s">
        <v>428</v>
      </c>
      <c r="B23" s="8">
        <v>0</v>
      </c>
      <c r="C23" s="8">
        <v>0</v>
      </c>
      <c r="D23" s="8">
        <v>-2601</v>
      </c>
      <c r="E23" s="8">
        <v>-2601</v>
      </c>
      <c r="F23" s="8">
        <v>0</v>
      </c>
      <c r="G23" s="8">
        <v>-2601</v>
      </c>
    </row>
    <row r="24" spans="1:7">
      <c r="A24" s="16" t="s">
        <v>429</v>
      </c>
      <c r="B24" s="8">
        <v>-91</v>
      </c>
      <c r="C24" s="8">
        <v>0</v>
      </c>
      <c r="D24" s="8">
        <v>0</v>
      </c>
      <c r="E24" s="8">
        <v>-91</v>
      </c>
      <c r="F24" s="8">
        <v>0</v>
      </c>
      <c r="G24" s="8">
        <v>-91</v>
      </c>
    </row>
    <row r="25" spans="1:7">
      <c r="A25" s="13" t="s">
        <v>430</v>
      </c>
      <c r="B25" s="8"/>
      <c r="C25" s="8"/>
      <c r="D25" s="8"/>
      <c r="E25" s="8"/>
      <c r="F25" s="8"/>
      <c r="G25" s="8"/>
    </row>
    <row r="26" spans="1:7">
      <c r="A26" s="16" t="s">
        <v>431</v>
      </c>
      <c r="B26" s="8">
        <v>0</v>
      </c>
      <c r="C26" s="8">
        <v>27</v>
      </c>
      <c r="D26" s="8">
        <v>0</v>
      </c>
      <c r="E26" s="8">
        <v>27</v>
      </c>
      <c r="F26" s="8">
        <v>0</v>
      </c>
      <c r="G26" s="8">
        <v>27</v>
      </c>
    </row>
    <row r="27" spans="1:7">
      <c r="A27" s="16" t="s">
        <v>432</v>
      </c>
      <c r="B27" s="8">
        <v>-2</v>
      </c>
      <c r="C27" s="8">
        <v>0</v>
      </c>
      <c r="D27" s="8">
        <v>0</v>
      </c>
      <c r="E27" s="8">
        <v>-2</v>
      </c>
      <c r="F27" s="8">
        <v>0</v>
      </c>
      <c r="G27" s="8">
        <v>-2</v>
      </c>
    </row>
    <row r="28" spans="1:7">
      <c r="A28" s="16" t="s">
        <v>433</v>
      </c>
      <c r="B28" s="8">
        <v>-23</v>
      </c>
      <c r="C28" s="8">
        <v>0</v>
      </c>
      <c r="D28" s="8">
        <v>0</v>
      </c>
      <c r="E28" s="8">
        <v>-23</v>
      </c>
      <c r="F28" s="8">
        <v>0</v>
      </c>
      <c r="G28" s="8">
        <v>-23</v>
      </c>
    </row>
    <row r="29" spans="1:7">
      <c r="A29" s="16" t="s">
        <v>436</v>
      </c>
      <c r="B29" s="8">
        <v>0</v>
      </c>
      <c r="C29" s="8">
        <v>0</v>
      </c>
      <c r="D29" s="8">
        <v>0</v>
      </c>
      <c r="E29" s="8">
        <v>0</v>
      </c>
      <c r="F29" s="8">
        <v>-4</v>
      </c>
      <c r="G29" s="8">
        <v>-4</v>
      </c>
    </row>
    <row r="30" spans="1:7">
      <c r="A30" s="173" t="s">
        <v>339</v>
      </c>
      <c r="B30" s="54">
        <v>0</v>
      </c>
      <c r="C30" s="54">
        <v>-14</v>
      </c>
      <c r="D30" s="54">
        <v>0</v>
      </c>
      <c r="E30" s="54">
        <v>-14</v>
      </c>
      <c r="F30" s="54">
        <v>-1</v>
      </c>
      <c r="G30" s="54">
        <v>-15</v>
      </c>
    </row>
    <row r="31" spans="1:7">
      <c r="A31" s="157" t="s">
        <v>434</v>
      </c>
      <c r="B31" s="42">
        <v>-116</v>
      </c>
      <c r="C31" s="42">
        <v>13</v>
      </c>
      <c r="D31" s="42">
        <v>-2601</v>
      </c>
      <c r="E31" s="42">
        <v>-2704</v>
      </c>
      <c r="F31" s="42">
        <v>-5</v>
      </c>
      <c r="G31" s="42">
        <v>-2709</v>
      </c>
    </row>
    <row r="32" spans="1:7">
      <c r="A32" s="157" t="s">
        <v>437</v>
      </c>
      <c r="B32" s="56">
        <v>36418</v>
      </c>
      <c r="C32" s="56">
        <v>1880</v>
      </c>
      <c r="D32" s="56">
        <v>34468</v>
      </c>
      <c r="E32" s="56">
        <v>72766</v>
      </c>
      <c r="F32" s="56">
        <v>327</v>
      </c>
      <c r="G32" s="56">
        <v>73093</v>
      </c>
    </row>
    <row r="33" spans="1:7">
      <c r="A33" s="183" t="s">
        <v>64</v>
      </c>
      <c r="B33" s="141">
        <v>0</v>
      </c>
      <c r="C33" s="141">
        <v>0</v>
      </c>
      <c r="D33" s="141">
        <v>3414</v>
      </c>
      <c r="E33" s="141">
        <v>3414</v>
      </c>
      <c r="F33" s="141">
        <v>8</v>
      </c>
      <c r="G33" s="141">
        <v>3422</v>
      </c>
    </row>
    <row r="34" spans="1:7">
      <c r="A34" s="162" t="s">
        <v>425</v>
      </c>
      <c r="B34" s="96">
        <v>0</v>
      </c>
      <c r="C34" s="96">
        <v>-2752</v>
      </c>
      <c r="D34" s="96">
        <v>32</v>
      </c>
      <c r="E34" s="96">
        <v>-2720</v>
      </c>
      <c r="F34" s="96">
        <v>-17</v>
      </c>
      <c r="G34" s="96">
        <v>-2737</v>
      </c>
    </row>
    <row r="35" spans="1:7">
      <c r="A35" s="387" t="s">
        <v>426</v>
      </c>
      <c r="B35" s="108">
        <v>0</v>
      </c>
      <c r="C35" s="108">
        <v>-2752</v>
      </c>
      <c r="D35" s="108">
        <v>3446</v>
      </c>
      <c r="E35" s="108">
        <v>694</v>
      </c>
      <c r="F35" s="108">
        <v>-9</v>
      </c>
      <c r="G35" s="108">
        <v>685</v>
      </c>
    </row>
    <row r="36" spans="1:7">
      <c r="A36" s="13" t="s">
        <v>438</v>
      </c>
      <c r="B36" s="91"/>
      <c r="C36" s="91"/>
      <c r="D36" s="91"/>
      <c r="E36" s="91"/>
      <c r="F36" s="91"/>
      <c r="G36" s="91"/>
    </row>
    <row r="37" spans="1:7">
      <c r="A37" s="16" t="s">
        <v>428</v>
      </c>
      <c r="B37" s="91">
        <v>0</v>
      </c>
      <c r="C37" s="91">
        <v>0</v>
      </c>
      <c r="D37" s="91">
        <v>-2635</v>
      </c>
      <c r="E37" s="91">
        <v>-2635</v>
      </c>
      <c r="F37" s="91">
        <v>0</v>
      </c>
      <c r="G37" s="91">
        <v>-2635</v>
      </c>
    </row>
    <row r="38" spans="1:7">
      <c r="A38" s="16" t="s">
        <v>429</v>
      </c>
      <c r="B38" s="91">
        <v>-2</v>
      </c>
      <c r="C38" s="91">
        <v>0</v>
      </c>
      <c r="D38" s="91">
        <v>0</v>
      </c>
      <c r="E38" s="91">
        <v>-2</v>
      </c>
      <c r="F38" s="91">
        <v>0</v>
      </c>
      <c r="G38" s="91">
        <v>-2</v>
      </c>
    </row>
    <row r="39" spans="1:7">
      <c r="A39" s="13" t="s">
        <v>430</v>
      </c>
      <c r="B39" s="91"/>
      <c r="C39" s="91"/>
      <c r="D39" s="91"/>
      <c r="E39" s="91"/>
      <c r="F39" s="91"/>
      <c r="G39" s="91"/>
    </row>
    <row r="40" spans="1:7">
      <c r="A40" s="16" t="s">
        <v>431</v>
      </c>
      <c r="B40" s="91">
        <v>0</v>
      </c>
      <c r="C40" s="91">
        <v>72</v>
      </c>
      <c r="D40" s="91">
        <v>0</v>
      </c>
      <c r="E40" s="91">
        <v>72</v>
      </c>
      <c r="F40" s="91">
        <v>0</v>
      </c>
      <c r="G40" s="91">
        <v>72</v>
      </c>
    </row>
    <row r="41" spans="1:7">
      <c r="A41" s="16" t="s">
        <v>433</v>
      </c>
      <c r="B41" s="91">
        <v>-117</v>
      </c>
      <c r="C41" s="91">
        <v>0</v>
      </c>
      <c r="D41" s="91">
        <v>0</v>
      </c>
      <c r="E41" s="91">
        <v>-117</v>
      </c>
      <c r="F41" s="91">
        <v>0</v>
      </c>
      <c r="G41" s="91">
        <v>-117</v>
      </c>
    </row>
    <row r="42" spans="1:7">
      <c r="A42" s="173" t="s">
        <v>339</v>
      </c>
      <c r="B42" s="96">
        <v>0</v>
      </c>
      <c r="C42" s="96">
        <v>-17</v>
      </c>
      <c r="D42" s="96">
        <v>0</v>
      </c>
      <c r="E42" s="96">
        <v>-17</v>
      </c>
      <c r="F42" s="96">
        <v>-8</v>
      </c>
      <c r="G42" s="96">
        <v>-25</v>
      </c>
    </row>
    <row r="43" spans="1:7">
      <c r="A43" s="157" t="s">
        <v>434</v>
      </c>
      <c r="B43" s="92">
        <v>-119</v>
      </c>
      <c r="C43" s="92">
        <v>55</v>
      </c>
      <c r="D43" s="92">
        <v>-2635</v>
      </c>
      <c r="E43" s="92">
        <v>-2699</v>
      </c>
      <c r="F43" s="92">
        <v>-8</v>
      </c>
      <c r="G43" s="92">
        <v>-2707</v>
      </c>
    </row>
    <row r="44" spans="1:7" ht="15" thickBot="1">
      <c r="A44" s="182" t="s">
        <v>439</v>
      </c>
      <c r="B44" s="106">
        <v>36299</v>
      </c>
      <c r="C44" s="106">
        <v>-817</v>
      </c>
      <c r="D44" s="106">
        <v>35279</v>
      </c>
      <c r="E44" s="106">
        <v>70761</v>
      </c>
      <c r="F44" s="106">
        <v>310</v>
      </c>
      <c r="G44" s="106">
        <v>71071</v>
      </c>
    </row>
  </sheetData>
  <pageMargins left="0.70866141732283472" right="0.70866141732283472" top="0.74803149606299213" bottom="0.74803149606299213" header="0.31496062992125984" footer="0.31496062992125984"/>
  <pageSetup paperSize="9" scale="79" orientation="portrait" r:id="rId1"/>
  <headerFooter>
    <oddFoote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0E02A-DE29-4808-B404-A710A7524564}">
  <sheetPr codeName="Sheet32"/>
  <dimension ref="A1:F52"/>
  <sheetViews>
    <sheetView zoomScaleNormal="100" zoomScaleSheetLayoutView="100" workbookViewId="0"/>
  </sheetViews>
  <sheetFormatPr defaultColWidth="9.140625" defaultRowHeight="14.25"/>
  <cols>
    <col min="1" max="1" width="66.42578125" style="23" customWidth="1"/>
    <col min="2" max="6" width="9.42578125" style="23" customWidth="1"/>
    <col min="7" max="16384" width="9.140625" style="23"/>
  </cols>
  <sheetData>
    <row r="1" spans="1:6" ht="20.25">
      <c r="A1" s="22" t="s">
        <v>25</v>
      </c>
      <c r="F1" s="191"/>
    </row>
    <row r="2" spans="1:6" ht="15">
      <c r="A2" s="24" t="s">
        <v>30</v>
      </c>
      <c r="F2" s="24"/>
    </row>
    <row r="3" spans="1:6">
      <c r="A3" s="287"/>
      <c r="B3" s="378" t="s">
        <v>51</v>
      </c>
      <c r="C3" s="378" t="s">
        <v>51</v>
      </c>
      <c r="D3" s="378" t="s">
        <v>51</v>
      </c>
      <c r="E3" s="440" t="s">
        <v>52</v>
      </c>
      <c r="F3" s="440"/>
    </row>
    <row r="4" spans="1:6">
      <c r="A4" s="287"/>
      <c r="B4" s="378" t="s">
        <v>362</v>
      </c>
      <c r="C4" s="378" t="s">
        <v>363</v>
      </c>
      <c r="D4" s="378" t="s">
        <v>362</v>
      </c>
      <c r="E4" s="381" t="s">
        <v>364</v>
      </c>
      <c r="F4" s="381" t="s">
        <v>364</v>
      </c>
    </row>
    <row r="5" spans="1:6" ht="15" thickBot="1">
      <c r="A5" s="278" t="s">
        <v>53</v>
      </c>
      <c r="B5" s="2">
        <v>2026</v>
      </c>
      <c r="C5" s="2">
        <v>2025</v>
      </c>
      <c r="D5" s="2">
        <v>2025</v>
      </c>
      <c r="E5" s="2" t="s">
        <v>365</v>
      </c>
      <c r="F5" s="2" t="s">
        <v>366</v>
      </c>
    </row>
    <row r="6" spans="1:6">
      <c r="A6" s="156" t="s">
        <v>440</v>
      </c>
      <c r="B6" s="91"/>
      <c r="C6" s="8"/>
      <c r="D6" s="8"/>
      <c r="E6" s="8"/>
      <c r="F6" s="8"/>
    </row>
    <row r="7" spans="1:6">
      <c r="A7" s="16" t="s">
        <v>441</v>
      </c>
      <c r="B7" s="91">
        <v>25065</v>
      </c>
      <c r="C7" s="8">
        <v>26600</v>
      </c>
      <c r="D7" s="8">
        <v>27288</v>
      </c>
      <c r="E7" s="65">
        <v>-6</v>
      </c>
      <c r="F7" s="65">
        <v>-8</v>
      </c>
    </row>
    <row r="8" spans="1:6">
      <c r="A8" s="16" t="s">
        <v>442</v>
      </c>
      <c r="B8" s="91">
        <v>-16242</v>
      </c>
      <c r="C8" s="8">
        <v>-17307</v>
      </c>
      <c r="D8" s="8">
        <v>-18331</v>
      </c>
      <c r="E8" s="65">
        <v>-6</v>
      </c>
      <c r="F8" s="65">
        <v>-11</v>
      </c>
    </row>
    <row r="9" spans="1:6">
      <c r="A9" s="16" t="s">
        <v>443</v>
      </c>
      <c r="B9" s="91">
        <v>1</v>
      </c>
      <c r="C9" s="8">
        <v>1</v>
      </c>
      <c r="D9" s="8">
        <v>1</v>
      </c>
      <c r="E9" s="65">
        <v>0</v>
      </c>
      <c r="F9" s="65">
        <v>0</v>
      </c>
    </row>
    <row r="10" spans="1:6">
      <c r="A10" s="16" t="s">
        <v>444</v>
      </c>
      <c r="B10" s="91">
        <v>3568</v>
      </c>
      <c r="C10" s="8">
        <v>1880</v>
      </c>
      <c r="D10" s="8">
        <v>361</v>
      </c>
      <c r="E10" s="65">
        <v>90</v>
      </c>
      <c r="F10" s="65" t="s">
        <v>72</v>
      </c>
    </row>
    <row r="11" spans="1:6">
      <c r="A11" s="16" t="s">
        <v>445</v>
      </c>
      <c r="B11" s="91">
        <v>-5628</v>
      </c>
      <c r="C11" s="8">
        <v>-4856</v>
      </c>
      <c r="D11" s="8">
        <v>-5240</v>
      </c>
      <c r="E11" s="65">
        <v>16</v>
      </c>
      <c r="F11" s="65">
        <v>7</v>
      </c>
    </row>
    <row r="12" spans="1:6">
      <c r="A12" s="173" t="s">
        <v>446</v>
      </c>
      <c r="B12" s="96">
        <v>-1578</v>
      </c>
      <c r="C12" s="54">
        <v>-1506</v>
      </c>
      <c r="D12" s="54">
        <v>-2026</v>
      </c>
      <c r="E12" s="58">
        <v>5</v>
      </c>
      <c r="F12" s="58">
        <v>-22</v>
      </c>
    </row>
    <row r="13" spans="1:6" ht="22.5">
      <c r="A13" s="394" t="s">
        <v>447</v>
      </c>
      <c r="B13" s="93">
        <v>5186</v>
      </c>
      <c r="C13" s="56">
        <v>4812</v>
      </c>
      <c r="D13" s="56">
        <v>2053</v>
      </c>
      <c r="E13" s="57">
        <v>8</v>
      </c>
      <c r="F13" s="57">
        <v>153</v>
      </c>
    </row>
    <row r="14" spans="1:6">
      <c r="A14" s="16" t="s">
        <v>448</v>
      </c>
      <c r="B14" s="91"/>
      <c r="C14" s="8"/>
      <c r="D14" s="8"/>
      <c r="E14" s="65"/>
      <c r="F14" s="65"/>
    </row>
    <row r="15" spans="1:6">
      <c r="A15" s="15" t="s">
        <v>400</v>
      </c>
      <c r="B15" s="91">
        <v>-1173</v>
      </c>
      <c r="C15" s="8">
        <v>1390</v>
      </c>
      <c r="D15" s="8">
        <v>555</v>
      </c>
      <c r="E15" s="65" t="s">
        <v>72</v>
      </c>
      <c r="F15" s="65" t="s">
        <v>72</v>
      </c>
    </row>
    <row r="16" spans="1:6">
      <c r="A16" s="15" t="s">
        <v>138</v>
      </c>
      <c r="B16" s="91">
        <v>4707</v>
      </c>
      <c r="C16" s="8">
        <v>-4713</v>
      </c>
      <c r="D16" s="8">
        <v>-1394</v>
      </c>
      <c r="E16" s="65" t="s">
        <v>72</v>
      </c>
      <c r="F16" s="65" t="s">
        <v>72</v>
      </c>
    </row>
    <row r="17" spans="1:6">
      <c r="A17" s="15" t="s">
        <v>143</v>
      </c>
      <c r="B17" s="91">
        <v>-6694</v>
      </c>
      <c r="C17" s="8">
        <v>-2606</v>
      </c>
      <c r="D17" s="8">
        <v>8256</v>
      </c>
      <c r="E17" s="65">
        <v>157</v>
      </c>
      <c r="F17" s="65" t="s">
        <v>72</v>
      </c>
    </row>
    <row r="18" spans="1:6">
      <c r="A18" s="15" t="s">
        <v>1</v>
      </c>
      <c r="B18" s="91">
        <v>-39623</v>
      </c>
      <c r="C18" s="8">
        <v>-30825</v>
      </c>
      <c r="D18" s="8">
        <v>-19357</v>
      </c>
      <c r="E18" s="65">
        <v>29</v>
      </c>
      <c r="F18" s="65">
        <v>105</v>
      </c>
    </row>
    <row r="19" spans="1:6">
      <c r="A19" s="15" t="s">
        <v>402</v>
      </c>
      <c r="B19" s="91">
        <v>-29</v>
      </c>
      <c r="C19" s="8">
        <v>221</v>
      </c>
      <c r="D19" s="8">
        <v>-269</v>
      </c>
      <c r="E19" s="65" t="s">
        <v>72</v>
      </c>
      <c r="F19" s="65">
        <v>-89</v>
      </c>
    </row>
    <row r="20" spans="1:6">
      <c r="A20" s="15" t="s">
        <v>406</v>
      </c>
      <c r="B20" s="91">
        <v>-39</v>
      </c>
      <c r="C20" s="8">
        <v>-46</v>
      </c>
      <c r="D20" s="8">
        <v>17</v>
      </c>
      <c r="E20" s="65">
        <v>-15</v>
      </c>
      <c r="F20" s="65" t="s">
        <v>72</v>
      </c>
    </row>
    <row r="21" spans="1:6">
      <c r="A21" s="16" t="s">
        <v>449</v>
      </c>
      <c r="B21" s="91"/>
      <c r="C21" s="8"/>
      <c r="D21" s="8"/>
      <c r="E21" s="65"/>
      <c r="F21" s="65"/>
    </row>
    <row r="22" spans="1:6">
      <c r="A22" s="15" t="s">
        <v>407</v>
      </c>
      <c r="B22" s="91">
        <v>1223</v>
      </c>
      <c r="C22" s="8">
        <v>-383</v>
      </c>
      <c r="D22" s="8">
        <v>378</v>
      </c>
      <c r="E22" s="65" t="s">
        <v>72</v>
      </c>
      <c r="F22" s="65" t="s">
        <v>72</v>
      </c>
    </row>
    <row r="23" spans="1:6">
      <c r="A23" s="15" t="s">
        <v>15</v>
      </c>
      <c r="B23" s="91">
        <v>28516</v>
      </c>
      <c r="C23" s="8">
        <v>35020</v>
      </c>
      <c r="D23" s="8">
        <v>16833</v>
      </c>
      <c r="E23" s="65">
        <v>-19</v>
      </c>
      <c r="F23" s="65">
        <v>69</v>
      </c>
    </row>
    <row r="24" spans="1:6">
      <c r="A24" s="15" t="s">
        <v>408</v>
      </c>
      <c r="B24" s="91">
        <v>1246</v>
      </c>
      <c r="C24" s="8">
        <v>-5352</v>
      </c>
      <c r="D24" s="8">
        <v>4895</v>
      </c>
      <c r="E24" s="65" t="s">
        <v>72</v>
      </c>
      <c r="F24" s="65">
        <v>-75</v>
      </c>
    </row>
    <row r="25" spans="1:6">
      <c r="A25" s="15" t="s">
        <v>410</v>
      </c>
      <c r="B25" s="91">
        <v>1</v>
      </c>
      <c r="C25" s="8">
        <v>2</v>
      </c>
      <c r="D25" s="8">
        <v>2</v>
      </c>
      <c r="E25" s="65">
        <v>-50</v>
      </c>
      <c r="F25" s="65">
        <v>-50</v>
      </c>
    </row>
    <row r="26" spans="1:6">
      <c r="A26" s="158" t="s">
        <v>450</v>
      </c>
      <c r="B26" s="93">
        <v>-6679</v>
      </c>
      <c r="C26" s="56">
        <v>-2480</v>
      </c>
      <c r="D26" s="56">
        <v>11969</v>
      </c>
      <c r="E26" s="57">
        <v>169</v>
      </c>
      <c r="F26" s="57" t="s">
        <v>72</v>
      </c>
    </row>
    <row r="27" spans="1:6">
      <c r="A27" s="156" t="s">
        <v>451</v>
      </c>
      <c r="B27" s="91"/>
      <c r="C27" s="8"/>
      <c r="D27" s="8"/>
      <c r="E27" s="65"/>
      <c r="F27" s="65"/>
    </row>
    <row r="28" spans="1:6">
      <c r="A28" s="16" t="s">
        <v>452</v>
      </c>
      <c r="B28" s="91">
        <v>54406</v>
      </c>
      <c r="C28" s="8">
        <v>38693</v>
      </c>
      <c r="D28" s="8">
        <v>24663</v>
      </c>
      <c r="E28" s="65">
        <v>41</v>
      </c>
      <c r="F28" s="65">
        <v>121</v>
      </c>
    </row>
    <row r="29" spans="1:6">
      <c r="A29" s="16" t="s">
        <v>453</v>
      </c>
      <c r="B29" s="91">
        <v>-62249</v>
      </c>
      <c r="C29" s="8">
        <v>-40960</v>
      </c>
      <c r="D29" s="8">
        <v>-34850</v>
      </c>
      <c r="E29" s="65">
        <v>52</v>
      </c>
      <c r="F29" s="65">
        <v>79</v>
      </c>
    </row>
    <row r="30" spans="1:6">
      <c r="A30" s="16" t="s">
        <v>454</v>
      </c>
      <c r="B30" s="91">
        <v>0</v>
      </c>
      <c r="C30" s="8">
        <v>0</v>
      </c>
      <c r="D30" s="8">
        <v>-10</v>
      </c>
      <c r="E30" s="65">
        <v>0</v>
      </c>
      <c r="F30" s="65">
        <v>-100</v>
      </c>
    </row>
    <row r="31" spans="1:6">
      <c r="A31" s="16" t="s">
        <v>455</v>
      </c>
      <c r="B31" s="91">
        <v>0</v>
      </c>
      <c r="C31" s="8">
        <v>-54</v>
      </c>
      <c r="D31" s="8">
        <v>1472</v>
      </c>
      <c r="E31" s="65">
        <v>-100</v>
      </c>
      <c r="F31" s="65">
        <v>-100</v>
      </c>
    </row>
    <row r="32" spans="1:6">
      <c r="A32" s="16" t="s">
        <v>456</v>
      </c>
      <c r="B32" s="91">
        <v>2</v>
      </c>
      <c r="C32" s="8">
        <v>21</v>
      </c>
      <c r="D32" s="8">
        <v>12</v>
      </c>
      <c r="E32" s="65">
        <v>-90</v>
      </c>
      <c r="F32" s="65">
        <v>-83</v>
      </c>
    </row>
    <row r="33" spans="1:6">
      <c r="A33" s="16" t="s">
        <v>457</v>
      </c>
      <c r="B33" s="91">
        <v>-115</v>
      </c>
      <c r="C33" s="8">
        <v>-229</v>
      </c>
      <c r="D33" s="8">
        <v>-142</v>
      </c>
      <c r="E33" s="65">
        <v>-50</v>
      </c>
      <c r="F33" s="65">
        <v>-19</v>
      </c>
    </row>
    <row r="34" spans="1:6">
      <c r="A34" s="16" t="s">
        <v>458</v>
      </c>
      <c r="B34" s="91">
        <v>-312</v>
      </c>
      <c r="C34" s="8">
        <v>-429</v>
      </c>
      <c r="D34" s="8">
        <v>-347</v>
      </c>
      <c r="E34" s="65">
        <v>-27</v>
      </c>
      <c r="F34" s="65">
        <v>-10</v>
      </c>
    </row>
    <row r="35" spans="1:6">
      <c r="A35" s="158" t="s">
        <v>459</v>
      </c>
      <c r="B35" s="93">
        <v>-8268</v>
      </c>
      <c r="C35" s="56">
        <v>-2958</v>
      </c>
      <c r="D35" s="56">
        <v>-9202</v>
      </c>
      <c r="E35" s="57">
        <v>180</v>
      </c>
      <c r="F35" s="57">
        <v>-10</v>
      </c>
    </row>
    <row r="36" spans="1:6">
      <c r="A36" s="156" t="s">
        <v>460</v>
      </c>
      <c r="B36" s="91"/>
      <c r="C36" s="8"/>
      <c r="D36" s="8"/>
      <c r="E36" s="65"/>
      <c r="F36" s="65"/>
    </row>
    <row r="37" spans="1:6">
      <c r="A37" s="16" t="s">
        <v>461</v>
      </c>
      <c r="B37" s="91">
        <v>59019</v>
      </c>
      <c r="C37" s="8">
        <v>34744</v>
      </c>
      <c r="D37" s="8">
        <v>34106</v>
      </c>
      <c r="E37" s="65">
        <v>70</v>
      </c>
      <c r="F37" s="65">
        <v>73</v>
      </c>
    </row>
    <row r="38" spans="1:6">
      <c r="A38" s="16" t="s">
        <v>462</v>
      </c>
      <c r="B38" s="91">
        <v>-38714</v>
      </c>
      <c r="C38" s="8">
        <v>-33502</v>
      </c>
      <c r="D38" s="8">
        <v>-42508</v>
      </c>
      <c r="E38" s="65">
        <v>16</v>
      </c>
      <c r="F38" s="65">
        <v>-9</v>
      </c>
    </row>
    <row r="39" spans="1:6">
      <c r="A39" s="16" t="s">
        <v>463</v>
      </c>
      <c r="B39" s="91">
        <v>-194</v>
      </c>
      <c r="C39" s="8">
        <v>-190</v>
      </c>
      <c r="D39" s="8">
        <v>-200</v>
      </c>
      <c r="E39" s="65">
        <v>2</v>
      </c>
      <c r="F39" s="65">
        <v>-3</v>
      </c>
    </row>
    <row r="40" spans="1:6">
      <c r="A40" s="16" t="s">
        <v>464</v>
      </c>
      <c r="B40" s="91">
        <v>2500</v>
      </c>
      <c r="C40" s="8">
        <v>1504</v>
      </c>
      <c r="D40" s="8">
        <v>3538</v>
      </c>
      <c r="E40" s="65">
        <v>66</v>
      </c>
      <c r="F40" s="65">
        <v>-29</v>
      </c>
    </row>
    <row r="41" spans="1:6">
      <c r="A41" s="16" t="s">
        <v>465</v>
      </c>
      <c r="B41" s="91">
        <v>-1275</v>
      </c>
      <c r="C41" s="8">
        <v>-1648</v>
      </c>
      <c r="D41" s="8">
        <v>-2474</v>
      </c>
      <c r="E41" s="65">
        <v>-23</v>
      </c>
      <c r="F41" s="65">
        <v>-48</v>
      </c>
    </row>
    <row r="42" spans="1:6">
      <c r="A42" s="16" t="s">
        <v>466</v>
      </c>
      <c r="B42" s="91">
        <v>-2</v>
      </c>
      <c r="C42" s="8">
        <v>-107</v>
      </c>
      <c r="D42" s="8">
        <v>-565</v>
      </c>
      <c r="E42" s="65">
        <v>-98</v>
      </c>
      <c r="F42" s="65">
        <v>-100</v>
      </c>
    </row>
    <row r="43" spans="1:6">
      <c r="A43" s="16" t="s">
        <v>467</v>
      </c>
      <c r="B43" s="91">
        <v>0</v>
      </c>
      <c r="C43" s="8">
        <v>-2</v>
      </c>
      <c r="D43" s="8">
        <v>-21</v>
      </c>
      <c r="E43" s="65">
        <v>-100</v>
      </c>
      <c r="F43" s="65">
        <v>-100</v>
      </c>
    </row>
    <row r="44" spans="1:6">
      <c r="A44" s="16" t="s">
        <v>468</v>
      </c>
      <c r="B44" s="91">
        <v>-125</v>
      </c>
      <c r="C44" s="8">
        <v>-23</v>
      </c>
      <c r="D44" s="8">
        <v>-64</v>
      </c>
      <c r="E44" s="65" t="s">
        <v>72</v>
      </c>
      <c r="F44" s="65">
        <v>95</v>
      </c>
    </row>
    <row r="45" spans="1:6">
      <c r="A45" s="16" t="s">
        <v>469</v>
      </c>
      <c r="B45" s="91">
        <v>-2634</v>
      </c>
      <c r="C45" s="8">
        <v>-2601</v>
      </c>
      <c r="D45" s="8">
        <v>-2614</v>
      </c>
      <c r="E45" s="65">
        <v>1</v>
      </c>
      <c r="F45" s="65">
        <v>1</v>
      </c>
    </row>
    <row r="46" spans="1:6">
      <c r="A46" s="16" t="s">
        <v>470</v>
      </c>
      <c r="B46" s="91">
        <v>-8</v>
      </c>
      <c r="C46" s="8">
        <v>-4</v>
      </c>
      <c r="D46" s="8">
        <v>-13</v>
      </c>
      <c r="E46" s="65">
        <v>100</v>
      </c>
      <c r="F46" s="65">
        <v>-38</v>
      </c>
    </row>
    <row r="47" spans="1:6">
      <c r="A47" s="16" t="s">
        <v>471</v>
      </c>
      <c r="B47" s="91">
        <v>0</v>
      </c>
      <c r="C47" s="54">
        <v>-4</v>
      </c>
      <c r="D47" s="54">
        <v>0</v>
      </c>
      <c r="E47" s="65">
        <v>-100</v>
      </c>
      <c r="F47" s="65">
        <v>0</v>
      </c>
    </row>
    <row r="48" spans="1:6">
      <c r="A48" s="158" t="s">
        <v>472</v>
      </c>
      <c r="B48" s="93">
        <v>18567</v>
      </c>
      <c r="C48" s="56">
        <v>-1833</v>
      </c>
      <c r="D48" s="56">
        <v>-10815</v>
      </c>
      <c r="E48" s="57" t="s">
        <v>72</v>
      </c>
      <c r="F48" s="57" t="s">
        <v>72</v>
      </c>
    </row>
    <row r="49" spans="1:6">
      <c r="A49" s="156" t="s">
        <v>473</v>
      </c>
      <c r="B49" s="92">
        <v>3620</v>
      </c>
      <c r="C49" s="42">
        <v>-7271</v>
      </c>
      <c r="D49" s="42">
        <v>-8048</v>
      </c>
      <c r="E49" s="66" t="s">
        <v>72</v>
      </c>
      <c r="F49" s="66" t="s">
        <v>72</v>
      </c>
    </row>
    <row r="50" spans="1:6">
      <c r="A50" s="26" t="s">
        <v>474</v>
      </c>
      <c r="B50" s="91">
        <v>-559</v>
      </c>
      <c r="C50" s="8">
        <v>-651</v>
      </c>
      <c r="D50" s="8">
        <v>733</v>
      </c>
      <c r="E50" s="65">
        <v>-14</v>
      </c>
      <c r="F50" s="65" t="s">
        <v>72</v>
      </c>
    </row>
    <row r="51" spans="1:6">
      <c r="A51" s="26" t="s">
        <v>475</v>
      </c>
      <c r="B51" s="91">
        <v>50430</v>
      </c>
      <c r="C51" s="54">
        <v>58352</v>
      </c>
      <c r="D51" s="8">
        <v>65667</v>
      </c>
      <c r="E51" s="65">
        <v>-14</v>
      </c>
      <c r="F51" s="65">
        <v>-23</v>
      </c>
    </row>
    <row r="52" spans="1:6" ht="15" thickBot="1">
      <c r="A52" s="421" t="s">
        <v>476</v>
      </c>
      <c r="B52" s="106">
        <v>53491</v>
      </c>
      <c r="C52" s="55">
        <v>50430</v>
      </c>
      <c r="D52" s="55">
        <v>58352</v>
      </c>
      <c r="E52" s="61">
        <v>6</v>
      </c>
      <c r="F52" s="61">
        <v>-8</v>
      </c>
    </row>
  </sheetData>
  <mergeCells count="1">
    <mergeCell ref="E3:F3"/>
  </mergeCells>
  <pageMargins left="0.70866141732283472" right="0.70866141732283472" top="0.74803149606299213" bottom="0.74803149606299213" header="0.31496062992125984" footer="0.31496062992125984"/>
  <pageSetup paperSize="9" scale="67"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39102-490E-4259-B97A-158888FA8CFA}">
  <dimension ref="A1:G21"/>
  <sheetViews>
    <sheetView zoomScaleNormal="100" zoomScaleSheetLayoutView="100" workbookViewId="0"/>
  </sheetViews>
  <sheetFormatPr defaultColWidth="9.140625" defaultRowHeight="14.25"/>
  <cols>
    <col min="1" max="1" width="47.28515625" style="23" bestFit="1" customWidth="1"/>
    <col min="2" max="3" width="8" style="23" customWidth="1"/>
    <col min="4" max="4" width="8" style="86" customWidth="1"/>
    <col min="5" max="6" width="8" style="23" customWidth="1"/>
    <col min="7" max="7" width="8" style="86" customWidth="1"/>
    <col min="8" max="8" width="10" style="23" customWidth="1"/>
    <col min="9" max="16384" width="9.140625" style="23"/>
  </cols>
  <sheetData>
    <row r="1" spans="1:7" ht="20.25">
      <c r="A1" s="22" t="s">
        <v>18</v>
      </c>
      <c r="G1" s="288"/>
    </row>
    <row r="2" spans="1:7" ht="15">
      <c r="A2" s="24" t="s">
        <v>0</v>
      </c>
    </row>
    <row r="3" spans="1:7" ht="15">
      <c r="A3" s="24"/>
    </row>
    <row r="4" spans="1:7">
      <c r="A4" s="377"/>
      <c r="B4" s="378" t="s">
        <v>51</v>
      </c>
      <c r="C4" s="378" t="s">
        <v>51</v>
      </c>
      <c r="D4" s="378" t="s">
        <v>51</v>
      </c>
      <c r="E4" s="440" t="s">
        <v>52</v>
      </c>
      <c r="F4" s="440"/>
    </row>
    <row r="5" spans="1:7" ht="23.25" thickBot="1">
      <c r="A5" s="338" t="s">
        <v>68</v>
      </c>
      <c r="B5" s="2" t="s">
        <v>54</v>
      </c>
      <c r="C5" s="2" t="s">
        <v>55</v>
      </c>
      <c r="D5" s="2" t="s">
        <v>56</v>
      </c>
      <c r="E5" s="2" t="s">
        <v>57</v>
      </c>
      <c r="F5" s="2" t="s">
        <v>58</v>
      </c>
    </row>
    <row r="6" spans="1:7">
      <c r="A6" s="290" t="s">
        <v>6</v>
      </c>
      <c r="B6" s="352">
        <v>9763</v>
      </c>
      <c r="C6" s="77">
        <v>9904</v>
      </c>
      <c r="D6" s="77">
        <v>9569</v>
      </c>
      <c r="E6" s="77">
        <v>-1</v>
      </c>
      <c r="F6" s="77">
        <v>2</v>
      </c>
    </row>
    <row r="7" spans="1:7">
      <c r="A7" s="291" t="s">
        <v>7</v>
      </c>
      <c r="B7" s="353">
        <v>1521</v>
      </c>
      <c r="C7" s="333">
        <v>1567</v>
      </c>
      <c r="D7" s="333">
        <v>1424</v>
      </c>
      <c r="E7" s="333">
        <v>-3</v>
      </c>
      <c r="F7" s="333">
        <v>7</v>
      </c>
    </row>
    <row r="8" spans="1:7">
      <c r="A8" s="292" t="s">
        <v>59</v>
      </c>
      <c r="B8" s="298">
        <v>11284</v>
      </c>
      <c r="C8" s="299">
        <v>11471</v>
      </c>
      <c r="D8" s="299">
        <v>10993</v>
      </c>
      <c r="E8" s="300">
        <v>-2</v>
      </c>
      <c r="F8" s="300">
        <v>3</v>
      </c>
    </row>
    <row r="9" spans="1:7">
      <c r="A9" s="291" t="s">
        <v>8</v>
      </c>
      <c r="B9" s="301">
        <v>-5830</v>
      </c>
      <c r="C9" s="208">
        <v>-6218</v>
      </c>
      <c r="D9" s="208">
        <v>-5698</v>
      </c>
      <c r="E9" s="208">
        <v>-6</v>
      </c>
      <c r="F9" s="208">
        <v>2</v>
      </c>
    </row>
    <row r="10" spans="1:7">
      <c r="A10" s="292" t="s">
        <v>60</v>
      </c>
      <c r="B10" s="298">
        <v>5454</v>
      </c>
      <c r="C10" s="299">
        <v>5253</v>
      </c>
      <c r="D10" s="299">
        <v>5295</v>
      </c>
      <c r="E10" s="209">
        <v>4</v>
      </c>
      <c r="F10" s="209">
        <v>3</v>
      </c>
    </row>
    <row r="11" spans="1:7">
      <c r="A11" s="291" t="s">
        <v>61</v>
      </c>
      <c r="B11" s="301">
        <v>-443</v>
      </c>
      <c r="C11" s="208">
        <v>-174</v>
      </c>
      <c r="D11" s="208">
        <v>-250</v>
      </c>
      <c r="E11" s="208">
        <v>155</v>
      </c>
      <c r="F11" s="208">
        <v>77</v>
      </c>
    </row>
    <row r="12" spans="1:7">
      <c r="A12" s="292" t="s">
        <v>62</v>
      </c>
      <c r="B12" s="298">
        <v>5011</v>
      </c>
      <c r="C12" s="209">
        <v>5079</v>
      </c>
      <c r="D12" s="209">
        <v>5045</v>
      </c>
      <c r="E12" s="209">
        <v>-1</v>
      </c>
      <c r="F12" s="209">
        <v>-1</v>
      </c>
    </row>
    <row r="13" spans="1:7">
      <c r="A13" s="291" t="s">
        <v>63</v>
      </c>
      <c r="B13" s="301">
        <v>-1520</v>
      </c>
      <c r="C13" s="208">
        <v>-1555</v>
      </c>
      <c r="D13" s="208">
        <v>-1580</v>
      </c>
      <c r="E13" s="208">
        <v>-2</v>
      </c>
      <c r="F13" s="208">
        <v>-4</v>
      </c>
    </row>
    <row r="14" spans="1:7">
      <c r="A14" s="292" t="s">
        <v>64</v>
      </c>
      <c r="B14" s="302">
        <v>3491</v>
      </c>
      <c r="C14" s="303">
        <v>3524</v>
      </c>
      <c r="D14" s="303">
        <v>3465</v>
      </c>
      <c r="E14" s="209">
        <v>-1</v>
      </c>
      <c r="F14" s="209">
        <v>1</v>
      </c>
    </row>
    <row r="15" spans="1:7">
      <c r="A15" s="291" t="s">
        <v>65</v>
      </c>
      <c r="B15" s="304">
        <v>-8</v>
      </c>
      <c r="C15" s="305">
        <v>-9</v>
      </c>
      <c r="D15" s="305">
        <v>-8</v>
      </c>
      <c r="E15" s="208">
        <v>-11</v>
      </c>
      <c r="F15" s="208">
        <v>0</v>
      </c>
    </row>
    <row r="16" spans="1:7" ht="15" thickBot="1">
      <c r="A16" s="426" t="s">
        <v>69</v>
      </c>
      <c r="B16" s="427">
        <v>3483</v>
      </c>
      <c r="C16" s="428">
        <v>3515</v>
      </c>
      <c r="D16" s="428">
        <v>3457</v>
      </c>
      <c r="E16" s="429">
        <v>-1</v>
      </c>
      <c r="F16" s="429">
        <v>1</v>
      </c>
    </row>
    <row r="17" spans="1:6">
      <c r="A17" s="292"/>
      <c r="B17" s="302"/>
      <c r="C17" s="303"/>
      <c r="D17" s="303"/>
      <c r="E17" s="422"/>
      <c r="F17" s="422"/>
    </row>
    <row r="18" spans="1:6">
      <c r="A18" s="172" t="s">
        <v>70</v>
      </c>
      <c r="B18" s="306"/>
      <c r="C18" s="354"/>
      <c r="D18" s="354"/>
      <c r="E18" s="27"/>
      <c r="F18" s="27"/>
    </row>
    <row r="19" spans="1:6">
      <c r="A19" s="307" t="s">
        <v>71</v>
      </c>
      <c r="B19" s="352">
        <v>6</v>
      </c>
      <c r="C19" s="77">
        <v>84</v>
      </c>
      <c r="D19" s="77">
        <v>-140</v>
      </c>
      <c r="E19" s="77">
        <v>-93</v>
      </c>
      <c r="F19" s="77" t="s">
        <v>72</v>
      </c>
    </row>
    <row r="20" spans="1:6">
      <c r="A20" s="308" t="s">
        <v>73</v>
      </c>
      <c r="B20" s="353">
        <v>-75</v>
      </c>
      <c r="C20" s="333">
        <v>0</v>
      </c>
      <c r="D20" s="333">
        <v>0</v>
      </c>
      <c r="E20" s="333">
        <v>0</v>
      </c>
      <c r="F20" s="333">
        <v>0</v>
      </c>
    </row>
    <row r="21" spans="1:6" ht="15" thickBot="1">
      <c r="A21" s="325" t="s">
        <v>66</v>
      </c>
      <c r="B21" s="355">
        <v>3414</v>
      </c>
      <c r="C21" s="356">
        <v>3599</v>
      </c>
      <c r="D21" s="356">
        <v>3317</v>
      </c>
      <c r="E21" s="356">
        <v>-5</v>
      </c>
      <c r="F21" s="356">
        <v>3</v>
      </c>
    </row>
  </sheetData>
  <mergeCells count="1">
    <mergeCell ref="E4:F4"/>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2CBA-CDA0-4AD6-A309-7FF20D0145A4}">
  <sheetPr codeName="Sheet6"/>
  <dimension ref="A1:G49"/>
  <sheetViews>
    <sheetView zoomScaleNormal="100" zoomScaleSheetLayoutView="100" workbookViewId="0"/>
  </sheetViews>
  <sheetFormatPr defaultColWidth="9.140625" defaultRowHeight="14.25"/>
  <cols>
    <col min="1" max="1" width="48.28515625" style="23" bestFit="1" customWidth="1"/>
    <col min="2" max="2" width="9.7109375" style="23" bestFit="1" customWidth="1"/>
    <col min="3" max="3" width="9" style="23" bestFit="1" customWidth="1"/>
    <col min="4" max="4" width="9.7109375" style="86" bestFit="1" customWidth="1"/>
    <col min="5" max="5" width="8.7109375" style="23" customWidth="1"/>
    <col min="6" max="6" width="8.85546875" style="23" customWidth="1"/>
    <col min="7" max="7" width="8.85546875" style="86" customWidth="1"/>
    <col min="8" max="16384" width="9.140625" style="23"/>
  </cols>
  <sheetData>
    <row r="1" spans="1:7" ht="20.25">
      <c r="A1" s="22" t="s">
        <v>18</v>
      </c>
      <c r="G1" s="288"/>
    </row>
    <row r="2" spans="1:7" ht="15">
      <c r="A2" s="24" t="s">
        <v>40</v>
      </c>
    </row>
    <row r="3" spans="1:7">
      <c r="A3" s="377"/>
      <c r="B3" s="378" t="s">
        <v>51</v>
      </c>
      <c r="C3" s="378" t="s">
        <v>51</v>
      </c>
      <c r="D3" s="378" t="s">
        <v>51</v>
      </c>
      <c r="E3" s="441" t="s">
        <v>52</v>
      </c>
      <c r="F3" s="441"/>
    </row>
    <row r="4" spans="1:7" ht="23.25" thickBot="1">
      <c r="A4" s="379"/>
      <c r="B4" s="2" t="s">
        <v>54</v>
      </c>
      <c r="C4" s="2" t="s">
        <v>55</v>
      </c>
      <c r="D4" s="2" t="s">
        <v>56</v>
      </c>
      <c r="E4" s="2" t="s">
        <v>57</v>
      </c>
      <c r="F4" s="2" t="s">
        <v>58</v>
      </c>
    </row>
    <row r="5" spans="1:7">
      <c r="A5" s="156" t="s">
        <v>74</v>
      </c>
      <c r="B5" s="91"/>
      <c r="C5" s="8"/>
      <c r="D5" s="8"/>
      <c r="E5" s="65"/>
      <c r="F5" s="65"/>
    </row>
    <row r="6" spans="1:7">
      <c r="A6" s="4" t="s">
        <v>75</v>
      </c>
      <c r="B6" s="89">
        <v>77</v>
      </c>
      <c r="C6" s="40">
        <v>77</v>
      </c>
      <c r="D6" s="40">
        <v>76</v>
      </c>
      <c r="E6" s="326">
        <v>0</v>
      </c>
      <c r="F6" s="326">
        <v>1</v>
      </c>
    </row>
    <row r="7" spans="1:7">
      <c r="A7" s="4" t="s">
        <v>76</v>
      </c>
      <c r="B7" s="309">
        <v>17.73</v>
      </c>
      <c r="C7" s="310">
        <v>18.25</v>
      </c>
      <c r="D7" s="310">
        <v>17.97</v>
      </c>
      <c r="E7" s="326">
        <v>-3</v>
      </c>
      <c r="F7" s="326">
        <v>-1</v>
      </c>
    </row>
    <row r="8" spans="1:7">
      <c r="A8" s="4" t="s">
        <v>77</v>
      </c>
      <c r="B8" s="309">
        <v>20.69</v>
      </c>
      <c r="C8" s="310">
        <v>21.27</v>
      </c>
      <c r="D8" s="310">
        <v>21.03</v>
      </c>
      <c r="E8" s="326">
        <v>-3</v>
      </c>
      <c r="F8" s="326">
        <v>-2</v>
      </c>
    </row>
    <row r="9" spans="1:7">
      <c r="A9" s="4" t="s">
        <v>78</v>
      </c>
      <c r="B9" s="329">
        <v>77.09</v>
      </c>
      <c r="C9" s="311">
        <v>73.14</v>
      </c>
      <c r="D9" s="311">
        <v>78.38</v>
      </c>
      <c r="E9" s="41">
        <v>395</v>
      </c>
      <c r="F9" s="41">
        <v>-129</v>
      </c>
    </row>
    <row r="10" spans="1:7">
      <c r="A10" s="4" t="s">
        <v>79</v>
      </c>
      <c r="B10" s="312">
        <v>99.9</v>
      </c>
      <c r="C10" s="313">
        <v>105.2</v>
      </c>
      <c r="D10" s="313">
        <v>96.7</v>
      </c>
      <c r="E10" s="326">
        <v>-5</v>
      </c>
      <c r="F10" s="326">
        <v>3</v>
      </c>
    </row>
    <row r="11" spans="1:7">
      <c r="A11" s="4" t="s">
        <v>80</v>
      </c>
      <c r="B11" s="312">
        <v>99.5</v>
      </c>
      <c r="C11" s="313">
        <v>103.1</v>
      </c>
      <c r="D11" s="313">
        <v>96</v>
      </c>
      <c r="E11" s="326">
        <v>-3</v>
      </c>
      <c r="F11" s="326">
        <v>4</v>
      </c>
    </row>
    <row r="12" spans="1:7">
      <c r="A12" s="4" t="s">
        <v>81</v>
      </c>
      <c r="B12" s="329">
        <v>9.58</v>
      </c>
      <c r="C12" s="311">
        <v>9.89</v>
      </c>
      <c r="D12" s="311">
        <v>9.42</v>
      </c>
      <c r="E12" s="41">
        <v>-31</v>
      </c>
      <c r="F12" s="41">
        <v>16</v>
      </c>
    </row>
    <row r="13" spans="1:7">
      <c r="A13" s="4" t="s">
        <v>82</v>
      </c>
      <c r="B13" s="329">
        <v>10.79</v>
      </c>
      <c r="C13" s="311">
        <v>11.13</v>
      </c>
      <c r="D13" s="311">
        <v>10.63</v>
      </c>
      <c r="E13" s="41">
        <v>-34</v>
      </c>
      <c r="F13" s="41">
        <v>16</v>
      </c>
    </row>
    <row r="14" spans="1:7">
      <c r="A14" s="16"/>
      <c r="B14" s="327"/>
      <c r="C14" s="328"/>
      <c r="D14" s="328"/>
      <c r="E14" s="65"/>
      <c r="F14" s="65"/>
    </row>
    <row r="15" spans="1:7">
      <c r="A15" s="156" t="s">
        <v>83</v>
      </c>
      <c r="B15" s="327"/>
      <c r="C15" s="328"/>
      <c r="D15" s="328"/>
      <c r="E15" s="65"/>
      <c r="F15" s="65"/>
    </row>
    <row r="16" spans="1:7">
      <c r="A16" s="4" t="s">
        <v>84</v>
      </c>
      <c r="B16" s="329">
        <v>75.56</v>
      </c>
      <c r="C16" s="311">
        <v>74.89</v>
      </c>
      <c r="D16" s="311">
        <v>75.2</v>
      </c>
      <c r="E16" s="41">
        <v>67</v>
      </c>
      <c r="F16" s="41">
        <v>36</v>
      </c>
    </row>
    <row r="17" spans="1:6">
      <c r="A17" s="4" t="s">
        <v>79</v>
      </c>
      <c r="B17" s="312">
        <v>101.9</v>
      </c>
      <c r="C17" s="313">
        <v>102.8</v>
      </c>
      <c r="D17" s="313">
        <v>100.8</v>
      </c>
      <c r="E17" s="326">
        <v>-1</v>
      </c>
      <c r="F17" s="326">
        <v>1</v>
      </c>
    </row>
    <row r="18" spans="1:6">
      <c r="A18" s="4" t="s">
        <v>80</v>
      </c>
      <c r="B18" s="312">
        <v>101.4</v>
      </c>
      <c r="C18" s="313">
        <v>100.8</v>
      </c>
      <c r="D18" s="313">
        <v>99.8</v>
      </c>
      <c r="E18" s="326">
        <v>1</v>
      </c>
      <c r="F18" s="326">
        <v>2</v>
      </c>
    </row>
    <row r="19" spans="1:6">
      <c r="A19" s="4" t="s">
        <v>85</v>
      </c>
      <c r="B19" s="329">
        <v>9.77</v>
      </c>
      <c r="C19" s="311">
        <v>9.66</v>
      </c>
      <c r="D19" s="311">
        <v>9.81</v>
      </c>
      <c r="E19" s="41">
        <v>11</v>
      </c>
      <c r="F19" s="41">
        <v>-4</v>
      </c>
    </row>
    <row r="20" spans="1:6">
      <c r="A20" s="4" t="s">
        <v>86</v>
      </c>
      <c r="B20" s="329">
        <v>11.01</v>
      </c>
      <c r="C20" s="311">
        <v>10.87</v>
      </c>
      <c r="D20" s="311">
        <v>11.08</v>
      </c>
      <c r="E20" s="41">
        <v>14</v>
      </c>
      <c r="F20" s="41">
        <v>-7</v>
      </c>
    </row>
    <row r="21" spans="1:6">
      <c r="A21" s="16"/>
      <c r="B21" s="327"/>
      <c r="C21" s="328"/>
      <c r="D21" s="328"/>
      <c r="E21" s="65"/>
      <c r="F21" s="65"/>
    </row>
    <row r="22" spans="1:6">
      <c r="A22" s="156" t="s">
        <v>87</v>
      </c>
      <c r="B22" s="92"/>
      <c r="C22" s="42"/>
      <c r="D22" s="42"/>
      <c r="E22" s="66"/>
      <c r="F22" s="66"/>
    </row>
    <row r="23" spans="1:6">
      <c r="A23" s="4" t="s">
        <v>88</v>
      </c>
      <c r="B23" s="329">
        <v>1.89</v>
      </c>
      <c r="C23" s="311">
        <v>1.95</v>
      </c>
      <c r="D23" s="311">
        <v>1.92</v>
      </c>
      <c r="E23" s="41">
        <v>-6</v>
      </c>
      <c r="F23" s="41">
        <v>-3</v>
      </c>
    </row>
    <row r="24" spans="1:6">
      <c r="A24" s="16" t="s">
        <v>89</v>
      </c>
      <c r="B24" s="329">
        <v>1.78</v>
      </c>
      <c r="C24" s="311">
        <v>1.82</v>
      </c>
      <c r="D24" s="311">
        <v>1.8</v>
      </c>
      <c r="E24" s="41">
        <v>-4</v>
      </c>
      <c r="F24" s="41">
        <v>-2</v>
      </c>
    </row>
    <row r="25" spans="1:6">
      <c r="A25" s="16" t="s">
        <v>90</v>
      </c>
      <c r="B25" s="329">
        <v>0.11</v>
      </c>
      <c r="C25" s="311">
        <v>0.13</v>
      </c>
      <c r="D25" s="311">
        <v>0.12</v>
      </c>
      <c r="E25" s="41">
        <v>-2</v>
      </c>
      <c r="F25" s="41">
        <v>-1</v>
      </c>
    </row>
    <row r="26" spans="1:6">
      <c r="A26" s="26" t="s">
        <v>91</v>
      </c>
      <c r="B26" s="329">
        <v>51.67</v>
      </c>
      <c r="C26" s="311">
        <v>54.21</v>
      </c>
      <c r="D26" s="311">
        <v>51.83</v>
      </c>
      <c r="E26" s="41">
        <v>-254</v>
      </c>
      <c r="F26" s="41">
        <v>-16</v>
      </c>
    </row>
    <row r="27" spans="1:6">
      <c r="A27" s="26" t="s">
        <v>92</v>
      </c>
      <c r="B27" s="89">
        <v>34937</v>
      </c>
      <c r="C27" s="40">
        <v>35236</v>
      </c>
      <c r="D27" s="40">
        <v>35969</v>
      </c>
      <c r="E27" s="326">
        <v>-1</v>
      </c>
      <c r="F27" s="326">
        <v>-3</v>
      </c>
    </row>
    <row r="28" spans="1:6">
      <c r="A28" s="26"/>
      <c r="B28" s="89"/>
      <c r="C28" s="40"/>
      <c r="D28" s="40"/>
      <c r="E28" s="326"/>
      <c r="F28" s="326"/>
    </row>
    <row r="29" spans="1:6">
      <c r="A29" s="156" t="s">
        <v>93</v>
      </c>
      <c r="B29" s="91"/>
      <c r="C29" s="8"/>
      <c r="D29" s="8"/>
      <c r="E29" s="65"/>
      <c r="F29" s="65"/>
    </row>
    <row r="30" spans="1:6">
      <c r="A30" s="357" t="s">
        <v>94</v>
      </c>
      <c r="B30" s="329">
        <v>12.42</v>
      </c>
      <c r="C30" s="311">
        <v>12.53</v>
      </c>
      <c r="D30" s="311">
        <v>12.24</v>
      </c>
      <c r="E30" s="41">
        <v>-11</v>
      </c>
      <c r="F30" s="41">
        <v>18</v>
      </c>
    </row>
    <row r="31" spans="1:6">
      <c r="A31" s="26" t="s">
        <v>95</v>
      </c>
      <c r="B31" s="314">
        <v>132.24940000000001</v>
      </c>
      <c r="C31" s="315">
        <v>137.2321</v>
      </c>
      <c r="D31" s="315">
        <v>135.49539999999999</v>
      </c>
      <c r="E31" s="41" t="s">
        <v>72</v>
      </c>
      <c r="F31" s="41">
        <v>-325</v>
      </c>
    </row>
    <row r="32" spans="1:6">
      <c r="A32" s="26" t="s">
        <v>96</v>
      </c>
      <c r="B32" s="314">
        <v>112.3023</v>
      </c>
      <c r="C32" s="315">
        <v>113.4267</v>
      </c>
      <c r="D32" s="315">
        <v>115.1092</v>
      </c>
      <c r="E32" s="41">
        <v>-113</v>
      </c>
      <c r="F32" s="41">
        <v>-281</v>
      </c>
    </row>
    <row r="33" spans="1:6">
      <c r="A33" s="26" t="s">
        <v>9</v>
      </c>
      <c r="B33" s="90">
        <v>84.15</v>
      </c>
      <c r="C33" s="316">
        <v>84.87</v>
      </c>
      <c r="D33" s="316">
        <v>84.48</v>
      </c>
      <c r="E33" s="41">
        <v>-72</v>
      </c>
      <c r="F33" s="41">
        <v>-33</v>
      </c>
    </row>
    <row r="34" spans="1:6">
      <c r="A34" s="26"/>
      <c r="B34" s="317"/>
      <c r="C34" s="318"/>
      <c r="D34" s="318"/>
      <c r="E34" s="41"/>
      <c r="F34" s="41"/>
    </row>
    <row r="35" spans="1:6">
      <c r="A35" s="3" t="s">
        <v>97</v>
      </c>
      <c r="B35" s="317"/>
      <c r="C35" s="319"/>
      <c r="D35" s="319"/>
      <c r="E35" s="319"/>
      <c r="F35" s="319"/>
    </row>
    <row r="36" spans="1:6">
      <c r="A36" s="5" t="s">
        <v>98</v>
      </c>
      <c r="B36" s="320">
        <v>10</v>
      </c>
      <c r="C36" s="321">
        <v>4</v>
      </c>
      <c r="D36" s="321">
        <v>6</v>
      </c>
      <c r="E36" s="41">
        <v>6</v>
      </c>
      <c r="F36" s="41">
        <v>4</v>
      </c>
    </row>
    <row r="37" spans="1:6">
      <c r="A37" s="4" t="s">
        <v>99</v>
      </c>
      <c r="B37" s="320">
        <v>129</v>
      </c>
      <c r="C37" s="321">
        <v>125</v>
      </c>
      <c r="D37" s="321">
        <v>126</v>
      </c>
      <c r="E37" s="41">
        <v>4</v>
      </c>
      <c r="F37" s="41">
        <v>3</v>
      </c>
    </row>
    <row r="38" spans="1:6">
      <c r="A38" s="4" t="s">
        <v>100</v>
      </c>
      <c r="B38" s="90">
        <v>0.64</v>
      </c>
      <c r="C38" s="316">
        <v>0.7</v>
      </c>
      <c r="D38" s="316">
        <v>0.83</v>
      </c>
      <c r="E38" s="41">
        <v>-6</v>
      </c>
      <c r="F38" s="41">
        <v>-19</v>
      </c>
    </row>
    <row r="39" spans="1:6">
      <c r="A39" s="4" t="s">
        <v>101</v>
      </c>
      <c r="B39" s="90">
        <v>0.23</v>
      </c>
      <c r="C39" s="316">
        <v>0.24</v>
      </c>
      <c r="D39" s="316">
        <v>0.25</v>
      </c>
      <c r="E39" s="41">
        <v>-1</v>
      </c>
      <c r="F39" s="41">
        <v>-2</v>
      </c>
    </row>
    <row r="40" spans="1:6">
      <c r="A40" s="4" t="s">
        <v>102</v>
      </c>
      <c r="B40" s="90">
        <v>1.1599999999999999</v>
      </c>
      <c r="C40" s="316">
        <v>1.28</v>
      </c>
      <c r="D40" s="316">
        <v>1.36</v>
      </c>
      <c r="E40" s="41">
        <v>-12</v>
      </c>
      <c r="F40" s="41">
        <v>-20</v>
      </c>
    </row>
    <row r="41" spans="1:6">
      <c r="A41" s="5"/>
      <c r="B41" s="322"/>
      <c r="C41" s="321"/>
      <c r="D41" s="321"/>
      <c r="E41" s="41"/>
      <c r="F41" s="41"/>
    </row>
    <row r="42" spans="1:6">
      <c r="A42" s="3" t="s">
        <v>103</v>
      </c>
      <c r="B42" s="89"/>
      <c r="C42" s="8"/>
      <c r="D42" s="8"/>
      <c r="E42" s="65"/>
      <c r="F42" s="65"/>
    </row>
    <row r="43" spans="1:6">
      <c r="A43" s="4" t="s">
        <v>104</v>
      </c>
      <c r="B43" s="89">
        <v>890259</v>
      </c>
      <c r="C43" s="8">
        <v>856362</v>
      </c>
      <c r="D43" s="8">
        <v>829386</v>
      </c>
      <c r="E43" s="65">
        <v>4</v>
      </c>
      <c r="F43" s="65">
        <v>7</v>
      </c>
    </row>
    <row r="44" spans="1:6">
      <c r="A44" s="26" t="s">
        <v>105</v>
      </c>
      <c r="B44" s="89">
        <v>1035226</v>
      </c>
      <c r="C44" s="40">
        <v>1008977</v>
      </c>
      <c r="D44" s="40">
        <v>996701</v>
      </c>
      <c r="E44" s="326">
        <v>3</v>
      </c>
      <c r="F44" s="326">
        <v>4</v>
      </c>
    </row>
    <row r="45" spans="1:6">
      <c r="A45" s="4" t="s">
        <v>106</v>
      </c>
      <c r="B45" s="89">
        <v>1172583</v>
      </c>
      <c r="C45" s="8">
        <v>1125356</v>
      </c>
      <c r="D45" s="8">
        <v>1098893</v>
      </c>
      <c r="E45" s="65">
        <v>4</v>
      </c>
      <c r="F45" s="65">
        <v>7</v>
      </c>
    </row>
    <row r="46" spans="1:6">
      <c r="A46" s="4" t="s">
        <v>107</v>
      </c>
      <c r="B46" s="89">
        <v>745239</v>
      </c>
      <c r="C46" s="8">
        <v>722971</v>
      </c>
      <c r="D46" s="8">
        <v>696762</v>
      </c>
      <c r="E46" s="65">
        <v>3</v>
      </c>
      <c r="F46" s="65">
        <v>7</v>
      </c>
    </row>
    <row r="47" spans="1:6">
      <c r="A47" s="4" t="s">
        <v>108</v>
      </c>
      <c r="B47" s="89">
        <v>71430</v>
      </c>
      <c r="C47" s="40">
        <v>72499</v>
      </c>
      <c r="D47" s="40">
        <v>70584</v>
      </c>
      <c r="E47" s="326">
        <v>-1</v>
      </c>
      <c r="F47" s="326">
        <v>1</v>
      </c>
    </row>
    <row r="48" spans="1:6">
      <c r="A48" s="4" t="s">
        <v>109</v>
      </c>
      <c r="B48" s="89">
        <v>63388</v>
      </c>
      <c r="C48" s="40">
        <v>64429</v>
      </c>
      <c r="D48" s="40">
        <v>62519</v>
      </c>
      <c r="E48" s="326">
        <v>-2</v>
      </c>
      <c r="F48" s="326">
        <v>1</v>
      </c>
    </row>
    <row r="49" spans="1:6" ht="15" thickBot="1">
      <c r="A49" s="323" t="s">
        <v>110</v>
      </c>
      <c r="B49" s="324">
        <v>3415</v>
      </c>
      <c r="C49" s="330">
        <v>3416</v>
      </c>
      <c r="D49" s="330">
        <v>3428</v>
      </c>
      <c r="E49" s="80">
        <v>0</v>
      </c>
      <c r="F49" s="80">
        <v>0</v>
      </c>
    </row>
  </sheetData>
  <mergeCells count="1">
    <mergeCell ref="E3:F3"/>
  </mergeCells>
  <pageMargins left="0.70866141732283472" right="0.70866141732283472" top="0.74803149606299213" bottom="0.74803149606299213" header="0.31496062992125984" footer="0.31496062992125984"/>
  <pageSetup paperSize="9" scale="73"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88BAB-3E0A-4BD7-A568-EA460148710C}">
  <sheetPr codeName="Sheet7"/>
  <dimension ref="A1:D27"/>
  <sheetViews>
    <sheetView zoomScaleNormal="100" zoomScaleSheetLayoutView="100" workbookViewId="0"/>
  </sheetViews>
  <sheetFormatPr defaultColWidth="9.140625" defaultRowHeight="14.25"/>
  <cols>
    <col min="1" max="1" width="55.140625" style="23" customWidth="1"/>
    <col min="2" max="2" width="11.42578125" style="23" customWidth="1"/>
    <col min="3" max="3" width="13.140625" style="23" customWidth="1"/>
    <col min="4" max="4" width="11.42578125" style="23" customWidth="1"/>
    <col min="5" max="16384" width="9.140625" style="23"/>
  </cols>
  <sheetData>
    <row r="1" spans="1:4" ht="20.25">
      <c r="A1" s="22" t="s">
        <v>18</v>
      </c>
      <c r="D1" s="191"/>
    </row>
    <row r="2" spans="1:4" ht="15">
      <c r="A2" s="24" t="s">
        <v>35</v>
      </c>
    </row>
    <row r="3" spans="1:4" ht="21.6" customHeight="1" thickBot="1">
      <c r="A3" s="87" t="s">
        <v>53</v>
      </c>
      <c r="B3" s="339" t="s">
        <v>71</v>
      </c>
      <c r="C3" s="35" t="s">
        <v>73</v>
      </c>
      <c r="D3" s="34" t="s">
        <v>111</v>
      </c>
    </row>
    <row r="4" spans="1:4">
      <c r="A4" s="287" t="s">
        <v>112</v>
      </c>
      <c r="B4" s="97"/>
      <c r="C4" s="97"/>
      <c r="D4" s="358"/>
    </row>
    <row r="5" spans="1:4">
      <c r="A5" s="7" t="s">
        <v>6</v>
      </c>
      <c r="B5" s="91">
        <v>8</v>
      </c>
      <c r="C5" s="91">
        <v>0</v>
      </c>
      <c r="D5" s="91">
        <v>8</v>
      </c>
    </row>
    <row r="6" spans="1:4">
      <c r="A6" s="7" t="s">
        <v>7</v>
      </c>
      <c r="B6" s="259">
        <v>1</v>
      </c>
      <c r="C6" s="259">
        <v>0</v>
      </c>
      <c r="D6" s="259">
        <v>1</v>
      </c>
    </row>
    <row r="7" spans="1:4">
      <c r="A7" s="37" t="s">
        <v>59</v>
      </c>
      <c r="B7" s="131">
        <v>9</v>
      </c>
      <c r="C7" s="131">
        <v>0</v>
      </c>
      <c r="D7" s="131">
        <v>9</v>
      </c>
    </row>
    <row r="8" spans="1:4">
      <c r="A8" s="359" t="s">
        <v>8</v>
      </c>
      <c r="B8" s="360">
        <v>0</v>
      </c>
      <c r="C8" s="360">
        <v>-107</v>
      </c>
      <c r="D8" s="360">
        <v>-107</v>
      </c>
    </row>
    <row r="9" spans="1:4">
      <c r="A9" s="11" t="s">
        <v>60</v>
      </c>
      <c r="B9" s="128">
        <v>9</v>
      </c>
      <c r="C9" s="128">
        <v>-107</v>
      </c>
      <c r="D9" s="128">
        <v>-98</v>
      </c>
    </row>
    <row r="10" spans="1:4">
      <c r="A10" s="359" t="s">
        <v>113</v>
      </c>
      <c r="B10" s="259">
        <v>-3</v>
      </c>
      <c r="C10" s="259">
        <v>32</v>
      </c>
      <c r="D10" s="259">
        <v>29</v>
      </c>
    </row>
    <row r="11" spans="1:4">
      <c r="A11" s="84" t="s">
        <v>114</v>
      </c>
      <c r="B11" s="130">
        <v>6</v>
      </c>
      <c r="C11" s="130">
        <v>-75</v>
      </c>
      <c r="D11" s="130">
        <v>-69</v>
      </c>
    </row>
    <row r="12" spans="1:4">
      <c r="A12" s="287" t="s">
        <v>115</v>
      </c>
      <c r="B12" s="6"/>
      <c r="C12" s="6"/>
      <c r="D12" s="361"/>
    </row>
    <row r="13" spans="1:4">
      <c r="A13" s="7" t="s">
        <v>6</v>
      </c>
      <c r="B13" s="8">
        <v>125</v>
      </c>
      <c r="C13" s="8">
        <v>0</v>
      </c>
      <c r="D13" s="8">
        <v>125</v>
      </c>
    </row>
    <row r="14" spans="1:4">
      <c r="A14" s="7" t="s">
        <v>7</v>
      </c>
      <c r="B14" s="147">
        <v>-5</v>
      </c>
      <c r="C14" s="147">
        <v>0</v>
      </c>
      <c r="D14" s="147">
        <v>-5</v>
      </c>
    </row>
    <row r="15" spans="1:4">
      <c r="A15" s="37" t="s">
        <v>59</v>
      </c>
      <c r="B15" s="38">
        <v>120</v>
      </c>
      <c r="C15" s="38">
        <v>0</v>
      </c>
      <c r="D15" s="38">
        <v>120</v>
      </c>
    </row>
    <row r="16" spans="1:4">
      <c r="A16" s="359" t="s">
        <v>8</v>
      </c>
      <c r="B16" s="362">
        <v>0</v>
      </c>
      <c r="C16" s="362">
        <v>0</v>
      </c>
      <c r="D16" s="362">
        <v>0</v>
      </c>
    </row>
    <row r="17" spans="1:4">
      <c r="A17" s="11" t="s">
        <v>60</v>
      </c>
      <c r="B17" s="12">
        <v>120</v>
      </c>
      <c r="C17" s="12">
        <v>0</v>
      </c>
      <c r="D17" s="12">
        <v>120</v>
      </c>
    </row>
    <row r="18" spans="1:4">
      <c r="A18" s="359" t="s">
        <v>113</v>
      </c>
      <c r="B18" s="147">
        <v>-36</v>
      </c>
      <c r="C18" s="147">
        <v>0</v>
      </c>
      <c r="D18" s="147">
        <v>-36</v>
      </c>
    </row>
    <row r="19" spans="1:4">
      <c r="A19" s="84" t="s">
        <v>114</v>
      </c>
      <c r="B19" s="85">
        <v>84</v>
      </c>
      <c r="C19" s="85">
        <v>0</v>
      </c>
      <c r="D19" s="85">
        <v>84</v>
      </c>
    </row>
    <row r="20" spans="1:4">
      <c r="A20" s="287" t="s">
        <v>116</v>
      </c>
      <c r="B20" s="361"/>
      <c r="C20" s="361"/>
      <c r="D20" s="361"/>
    </row>
    <row r="21" spans="1:4">
      <c r="A21" s="7" t="s">
        <v>6</v>
      </c>
      <c r="B21" s="8">
        <v>-218</v>
      </c>
      <c r="C21" s="8">
        <v>0</v>
      </c>
      <c r="D21" s="8">
        <v>-218</v>
      </c>
    </row>
    <row r="22" spans="1:4">
      <c r="A22" s="7" t="s">
        <v>7</v>
      </c>
      <c r="B22" s="147">
        <v>18</v>
      </c>
      <c r="C22" s="147">
        <v>0</v>
      </c>
      <c r="D22" s="147">
        <v>18</v>
      </c>
    </row>
    <row r="23" spans="1:4">
      <c r="A23" s="37" t="s">
        <v>59</v>
      </c>
      <c r="B23" s="38">
        <v>-200</v>
      </c>
      <c r="C23" s="38">
        <v>0</v>
      </c>
      <c r="D23" s="38">
        <v>-200</v>
      </c>
    </row>
    <row r="24" spans="1:4">
      <c r="A24" s="359" t="s">
        <v>8</v>
      </c>
      <c r="B24" s="362">
        <v>0</v>
      </c>
      <c r="C24" s="362">
        <v>0</v>
      </c>
      <c r="D24" s="362">
        <v>0</v>
      </c>
    </row>
    <row r="25" spans="1:4">
      <c r="A25" s="11" t="s">
        <v>60</v>
      </c>
      <c r="B25" s="12">
        <v>-200</v>
      </c>
      <c r="C25" s="12">
        <v>0</v>
      </c>
      <c r="D25" s="12">
        <v>-200</v>
      </c>
    </row>
    <row r="26" spans="1:4">
      <c r="A26" s="359" t="s">
        <v>113</v>
      </c>
      <c r="B26" s="147">
        <v>60</v>
      </c>
      <c r="C26" s="147">
        <v>0</v>
      </c>
      <c r="D26" s="147">
        <v>60</v>
      </c>
    </row>
    <row r="27" spans="1:4" ht="15" thickBot="1">
      <c r="A27" s="32" t="s">
        <v>114</v>
      </c>
      <c r="B27" s="33">
        <v>-140</v>
      </c>
      <c r="C27" s="33">
        <v>0</v>
      </c>
      <c r="D27" s="33">
        <v>-140</v>
      </c>
    </row>
  </sheetData>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D4D0-E59E-4CEB-AF6C-9BF1702A584C}">
  <sheetPr codeName="Sheet8"/>
  <dimension ref="A1:G21"/>
  <sheetViews>
    <sheetView zoomScaleNormal="100" zoomScaleSheetLayoutView="100" workbookViewId="0"/>
  </sheetViews>
  <sheetFormatPr defaultColWidth="9.140625" defaultRowHeight="14.25"/>
  <cols>
    <col min="1" max="1" width="41.140625" style="23" bestFit="1" customWidth="1"/>
    <col min="2" max="2" width="11.140625" style="23" customWidth="1"/>
    <col min="3" max="3" width="9" style="23" bestFit="1" customWidth="1"/>
    <col min="4" max="4" width="11.42578125" style="86" customWidth="1"/>
    <col min="5" max="5" width="8.85546875" style="23" customWidth="1"/>
    <col min="6" max="6" width="8.140625" style="23" customWidth="1"/>
    <col min="7" max="7" width="9.28515625" style="86" customWidth="1"/>
    <col min="8" max="16384" width="9.140625" style="23"/>
  </cols>
  <sheetData>
    <row r="1" spans="1:7" ht="20.25">
      <c r="A1" s="22" t="s">
        <v>18</v>
      </c>
      <c r="G1" s="191"/>
    </row>
    <row r="2" spans="1:7" ht="15">
      <c r="A2" s="24" t="s">
        <v>6</v>
      </c>
    </row>
    <row r="3" spans="1:7">
      <c r="A3" s="377"/>
      <c r="B3" s="378" t="s">
        <v>51</v>
      </c>
      <c r="C3" s="378" t="s">
        <v>51</v>
      </c>
      <c r="D3" s="378" t="s">
        <v>51</v>
      </c>
      <c r="E3" s="441" t="s">
        <v>52</v>
      </c>
      <c r="F3" s="441"/>
    </row>
    <row r="4" spans="1:7" ht="23.25" thickBot="1">
      <c r="A4" s="379"/>
      <c r="B4" s="2" t="s">
        <v>54</v>
      </c>
      <c r="C4" s="2" t="s">
        <v>55</v>
      </c>
      <c r="D4" s="2" t="s">
        <v>56</v>
      </c>
      <c r="E4" s="2" t="s">
        <v>57</v>
      </c>
      <c r="F4" s="2" t="s">
        <v>58</v>
      </c>
    </row>
    <row r="5" spans="1:7">
      <c r="A5" s="13" t="s">
        <v>117</v>
      </c>
      <c r="B5" s="436"/>
      <c r="C5" s="437"/>
      <c r="D5" s="437"/>
      <c r="E5" s="438"/>
      <c r="F5" s="438"/>
    </row>
    <row r="6" spans="1:7">
      <c r="A6" s="14" t="s">
        <v>6</v>
      </c>
      <c r="B6" s="92">
        <v>9763</v>
      </c>
      <c r="C6" s="42">
        <v>9904</v>
      </c>
      <c r="D6" s="42">
        <v>9569</v>
      </c>
      <c r="E6" s="66">
        <v>-1</v>
      </c>
      <c r="F6" s="66">
        <v>2</v>
      </c>
    </row>
    <row r="7" spans="1:7">
      <c r="A7" s="15" t="s">
        <v>118</v>
      </c>
      <c r="B7" s="91">
        <v>9185</v>
      </c>
      <c r="C7" s="8">
        <v>9231</v>
      </c>
      <c r="D7" s="8">
        <v>8960</v>
      </c>
      <c r="E7" s="65">
        <v>0</v>
      </c>
      <c r="F7" s="65">
        <v>3</v>
      </c>
    </row>
    <row r="8" spans="1:7">
      <c r="A8" s="15" t="s">
        <v>119</v>
      </c>
      <c r="B8" s="91">
        <v>455</v>
      </c>
      <c r="C8" s="8">
        <v>544</v>
      </c>
      <c r="D8" s="8">
        <v>495</v>
      </c>
      <c r="E8" s="65">
        <v>-16</v>
      </c>
      <c r="F8" s="65">
        <v>-8</v>
      </c>
    </row>
    <row r="9" spans="1:7">
      <c r="A9" s="15" t="s">
        <v>120</v>
      </c>
      <c r="B9" s="91">
        <v>123</v>
      </c>
      <c r="C9" s="8">
        <v>129</v>
      </c>
      <c r="D9" s="8">
        <v>114</v>
      </c>
      <c r="E9" s="65">
        <v>-5</v>
      </c>
      <c r="F9" s="65">
        <v>8</v>
      </c>
    </row>
    <row r="10" spans="1:7">
      <c r="A10" s="13" t="s">
        <v>121</v>
      </c>
      <c r="B10" s="92"/>
      <c r="C10" s="42"/>
      <c r="D10" s="42"/>
      <c r="E10" s="66"/>
      <c r="F10" s="66"/>
    </row>
    <row r="11" spans="1:7">
      <c r="A11" s="14" t="s">
        <v>1</v>
      </c>
      <c r="B11" s="92">
        <v>798692</v>
      </c>
      <c r="C11" s="42">
        <v>773142</v>
      </c>
      <c r="D11" s="42">
        <v>755530</v>
      </c>
      <c r="E11" s="66">
        <v>3</v>
      </c>
      <c r="F11" s="66">
        <v>6</v>
      </c>
    </row>
    <row r="12" spans="1:7">
      <c r="A12" s="15" t="s">
        <v>122</v>
      </c>
      <c r="B12" s="91">
        <v>516928</v>
      </c>
      <c r="C12" s="8">
        <v>510657</v>
      </c>
      <c r="D12" s="8">
        <v>505748</v>
      </c>
      <c r="E12" s="65">
        <v>1</v>
      </c>
      <c r="F12" s="65">
        <v>2</v>
      </c>
    </row>
    <row r="13" spans="1:7">
      <c r="A13" s="15" t="s">
        <v>123</v>
      </c>
      <c r="B13" s="91">
        <v>10025</v>
      </c>
      <c r="C13" s="8">
        <v>10138</v>
      </c>
      <c r="D13" s="8">
        <v>10900</v>
      </c>
      <c r="E13" s="65">
        <v>-1</v>
      </c>
      <c r="F13" s="65">
        <v>-8</v>
      </c>
    </row>
    <row r="14" spans="1:7">
      <c r="A14" s="15" t="s">
        <v>124</v>
      </c>
      <c r="B14" s="91">
        <v>271739</v>
      </c>
      <c r="C14" s="8">
        <v>252347</v>
      </c>
      <c r="D14" s="8">
        <v>238882</v>
      </c>
      <c r="E14" s="65">
        <v>8</v>
      </c>
      <c r="F14" s="65">
        <v>14</v>
      </c>
    </row>
    <row r="15" spans="1:7">
      <c r="A15" s="16" t="s">
        <v>125</v>
      </c>
      <c r="B15" s="91">
        <v>211630</v>
      </c>
      <c r="C15" s="8">
        <v>210142</v>
      </c>
      <c r="D15" s="8">
        <v>209408</v>
      </c>
      <c r="E15" s="65">
        <v>1</v>
      </c>
      <c r="F15" s="65">
        <v>1</v>
      </c>
    </row>
    <row r="16" spans="1:7">
      <c r="A16" s="16" t="s">
        <v>126</v>
      </c>
      <c r="B16" s="91">
        <v>24904</v>
      </c>
      <c r="C16" s="8">
        <v>25693</v>
      </c>
      <c r="D16" s="8">
        <v>31763</v>
      </c>
      <c r="E16" s="65">
        <v>-3</v>
      </c>
      <c r="F16" s="65">
        <v>-22</v>
      </c>
    </row>
    <row r="17" spans="1:6">
      <c r="A17" s="17" t="s">
        <v>127</v>
      </c>
      <c r="B17" s="93">
        <v>1035226</v>
      </c>
      <c r="C17" s="56">
        <v>1008977</v>
      </c>
      <c r="D17" s="56">
        <v>996701</v>
      </c>
      <c r="E17" s="57">
        <v>3</v>
      </c>
      <c r="F17" s="57">
        <v>4</v>
      </c>
    </row>
    <row r="18" spans="1:6">
      <c r="A18" s="13" t="s">
        <v>128</v>
      </c>
      <c r="B18" s="92"/>
      <c r="C18" s="42"/>
      <c r="D18" s="42"/>
      <c r="E18" s="66"/>
      <c r="F18" s="66"/>
    </row>
    <row r="19" spans="1:6">
      <c r="A19" s="14" t="s">
        <v>129</v>
      </c>
      <c r="B19" s="94">
        <v>1.89</v>
      </c>
      <c r="C19" s="155">
        <v>1.95</v>
      </c>
      <c r="D19" s="155">
        <v>1.92</v>
      </c>
      <c r="E19" s="88">
        <v>-6</v>
      </c>
      <c r="F19" s="88">
        <v>-3</v>
      </c>
    </row>
    <row r="20" spans="1:6">
      <c r="A20" s="15" t="s">
        <v>89</v>
      </c>
      <c r="B20" s="95">
        <v>1.78</v>
      </c>
      <c r="C20" s="43">
        <v>1.82</v>
      </c>
      <c r="D20" s="43">
        <v>1.8</v>
      </c>
      <c r="E20" s="79">
        <v>-4</v>
      </c>
      <c r="F20" s="79">
        <v>-2</v>
      </c>
    </row>
    <row r="21" spans="1:6" ht="15" thickBot="1">
      <c r="A21" s="363" t="s">
        <v>130</v>
      </c>
      <c r="B21" s="127">
        <v>0.11</v>
      </c>
      <c r="C21" s="44">
        <v>0.13</v>
      </c>
      <c r="D21" s="44">
        <v>0.12</v>
      </c>
      <c r="E21" s="196">
        <v>-2</v>
      </c>
      <c r="F21" s="196">
        <v>-1</v>
      </c>
    </row>
  </sheetData>
  <mergeCells count="1">
    <mergeCell ref="E3:F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D4BD-20C0-4ADF-A78F-5467A15BBFCD}">
  <sheetPr codeName="Sheet40"/>
  <dimension ref="A1:M88"/>
  <sheetViews>
    <sheetView zoomScaleNormal="100" zoomScaleSheetLayoutView="100" workbookViewId="0"/>
  </sheetViews>
  <sheetFormatPr defaultColWidth="9.140625" defaultRowHeight="14.25"/>
  <cols>
    <col min="1" max="1" width="47.140625" style="23" customWidth="1"/>
    <col min="2" max="2" width="10.28515625" style="23" customWidth="1"/>
    <col min="3" max="4" width="9.140625" style="23"/>
    <col min="5" max="5" width="10.140625" style="23" customWidth="1"/>
    <col min="6" max="7" width="9.140625" style="23"/>
    <col min="8" max="8" width="10.85546875" style="23" customWidth="1"/>
    <col min="9" max="10" width="9.140625" style="23" customWidth="1"/>
    <col min="11" max="11" width="10.140625" style="23" bestFit="1" customWidth="1"/>
    <col min="12" max="13" width="9.140625" style="23" customWidth="1"/>
    <col min="14" max="16384" width="9.140625" style="23"/>
  </cols>
  <sheetData>
    <row r="1" spans="1:13" ht="20.25">
      <c r="A1" s="22" t="s">
        <v>18</v>
      </c>
      <c r="G1" s="192"/>
      <c r="M1" s="191"/>
    </row>
    <row r="2" spans="1:13" ht="15">
      <c r="A2" s="24" t="s">
        <v>24</v>
      </c>
    </row>
    <row r="3" spans="1:13">
      <c r="A3" s="364"/>
      <c r="B3" s="442" t="s">
        <v>112</v>
      </c>
      <c r="C3" s="443"/>
      <c r="D3" s="443"/>
      <c r="E3" s="442" t="s">
        <v>115</v>
      </c>
      <c r="F3" s="443"/>
      <c r="G3" s="443"/>
      <c r="H3" s="442" t="s">
        <v>116</v>
      </c>
      <c r="I3" s="443"/>
      <c r="J3" s="443"/>
    </row>
    <row r="4" spans="1:13" ht="22.5">
      <c r="A4" s="261"/>
      <c r="B4" s="262" t="s">
        <v>131</v>
      </c>
      <c r="C4" s="262" t="s">
        <v>36</v>
      </c>
      <c r="D4" s="263" t="s">
        <v>132</v>
      </c>
      <c r="E4" s="262" t="s">
        <v>131</v>
      </c>
      <c r="F4" s="262" t="s">
        <v>36</v>
      </c>
      <c r="G4" s="263" t="s">
        <v>132</v>
      </c>
      <c r="H4" s="262" t="s">
        <v>131</v>
      </c>
      <c r="I4" s="262" t="s">
        <v>36</v>
      </c>
      <c r="J4" s="263" t="s">
        <v>132</v>
      </c>
    </row>
    <row r="5" spans="1:13" ht="15" thickBot="1">
      <c r="A5" s="264"/>
      <c r="B5" s="265" t="s">
        <v>53</v>
      </c>
      <c r="C5" s="265" t="s">
        <v>53</v>
      </c>
      <c r="D5" s="266" t="s">
        <v>133</v>
      </c>
      <c r="E5" s="265" t="s">
        <v>53</v>
      </c>
      <c r="F5" s="265" t="s">
        <v>53</v>
      </c>
      <c r="G5" s="266" t="s">
        <v>133</v>
      </c>
      <c r="H5" s="265" t="s">
        <v>53</v>
      </c>
      <c r="I5" s="265" t="s">
        <v>53</v>
      </c>
      <c r="J5" s="266" t="s">
        <v>133</v>
      </c>
    </row>
    <row r="6" spans="1:13">
      <c r="A6" s="221" t="s">
        <v>134</v>
      </c>
      <c r="B6" s="211"/>
      <c r="C6" s="211"/>
      <c r="D6" s="365"/>
      <c r="E6" s="212"/>
      <c r="F6" s="212"/>
      <c r="G6" s="366"/>
      <c r="H6" s="212"/>
      <c r="I6" s="212"/>
      <c r="J6" s="366"/>
    </row>
    <row r="7" spans="1:13">
      <c r="A7" s="221" t="s">
        <v>135</v>
      </c>
      <c r="B7" s="211"/>
      <c r="C7" s="211"/>
      <c r="D7" s="365"/>
      <c r="E7" s="212"/>
      <c r="F7" s="212"/>
      <c r="G7" s="366"/>
      <c r="H7" s="212"/>
      <c r="I7" s="212"/>
      <c r="J7" s="366"/>
    </row>
    <row r="8" spans="1:13">
      <c r="A8" s="222" t="s">
        <v>1</v>
      </c>
      <c r="B8" s="213"/>
      <c r="C8" s="213"/>
      <c r="D8" s="367"/>
      <c r="E8" s="214"/>
      <c r="F8" s="214"/>
      <c r="G8" s="368"/>
      <c r="H8" s="214"/>
      <c r="I8" s="214"/>
      <c r="J8" s="368"/>
    </row>
    <row r="9" spans="1:13">
      <c r="A9" s="223" t="s">
        <v>136</v>
      </c>
      <c r="B9" s="216">
        <v>693379</v>
      </c>
      <c r="C9" s="216">
        <v>19111</v>
      </c>
      <c r="D9" s="369">
        <v>5.5</v>
      </c>
      <c r="E9" s="217">
        <v>667008</v>
      </c>
      <c r="F9" s="217">
        <v>19253</v>
      </c>
      <c r="G9" s="370">
        <v>5.8</v>
      </c>
      <c r="H9" s="217">
        <v>653746</v>
      </c>
      <c r="I9" s="217">
        <v>19898</v>
      </c>
      <c r="J9" s="370">
        <v>6.1</v>
      </c>
    </row>
    <row r="10" spans="1:13">
      <c r="A10" s="223" t="s">
        <v>39</v>
      </c>
      <c r="B10" s="216">
        <v>91779</v>
      </c>
      <c r="C10" s="216">
        <v>2327</v>
      </c>
      <c r="D10" s="369">
        <v>5.0999999999999996</v>
      </c>
      <c r="E10" s="217">
        <v>94907</v>
      </c>
      <c r="F10" s="217">
        <v>2716</v>
      </c>
      <c r="G10" s="370">
        <v>5.7</v>
      </c>
      <c r="H10" s="217">
        <v>92103</v>
      </c>
      <c r="I10" s="217">
        <v>2964</v>
      </c>
      <c r="J10" s="370">
        <v>6.5</v>
      </c>
    </row>
    <row r="11" spans="1:13">
      <c r="A11" s="223" t="s">
        <v>137</v>
      </c>
      <c r="B11" s="216">
        <v>13534</v>
      </c>
      <c r="C11" s="216">
        <v>366</v>
      </c>
      <c r="D11" s="369">
        <v>5.4</v>
      </c>
      <c r="E11" s="217">
        <v>11227</v>
      </c>
      <c r="F11" s="217">
        <v>329</v>
      </c>
      <c r="G11" s="370">
        <v>5.8</v>
      </c>
      <c r="H11" s="217">
        <v>9681</v>
      </c>
      <c r="I11" s="217">
        <v>291</v>
      </c>
      <c r="J11" s="370">
        <v>6</v>
      </c>
    </row>
    <row r="12" spans="1:13">
      <c r="A12" s="224" t="s">
        <v>122</v>
      </c>
      <c r="B12" s="211"/>
      <c r="C12" s="211"/>
      <c r="D12" s="365"/>
      <c r="E12" s="212"/>
      <c r="F12" s="212"/>
      <c r="G12" s="366"/>
      <c r="H12" s="212"/>
      <c r="I12" s="212"/>
      <c r="J12" s="366"/>
    </row>
    <row r="13" spans="1:13">
      <c r="A13" s="225" t="s">
        <v>136</v>
      </c>
      <c r="B13" s="216">
        <v>455604</v>
      </c>
      <c r="C13" s="216">
        <v>12136</v>
      </c>
      <c r="D13" s="369">
        <v>5.3</v>
      </c>
      <c r="E13" s="217">
        <v>447281</v>
      </c>
      <c r="F13" s="217">
        <v>12504</v>
      </c>
      <c r="G13" s="370">
        <v>5.6</v>
      </c>
      <c r="H13" s="217">
        <v>444432</v>
      </c>
      <c r="I13" s="217">
        <v>13023</v>
      </c>
      <c r="J13" s="370">
        <v>5.9</v>
      </c>
    </row>
    <row r="14" spans="1:13">
      <c r="A14" s="225" t="s">
        <v>39</v>
      </c>
      <c r="B14" s="216">
        <v>60961</v>
      </c>
      <c r="C14" s="216">
        <v>1482</v>
      </c>
      <c r="D14" s="369">
        <v>4.9000000000000004</v>
      </c>
      <c r="E14" s="217">
        <v>63006</v>
      </c>
      <c r="F14" s="217">
        <v>1714</v>
      </c>
      <c r="G14" s="370">
        <v>5.4</v>
      </c>
      <c r="H14" s="217">
        <v>60938</v>
      </c>
      <c r="I14" s="217">
        <v>1850</v>
      </c>
      <c r="J14" s="370">
        <v>6.1</v>
      </c>
    </row>
    <row r="15" spans="1:13">
      <c r="A15" s="225" t="s">
        <v>137</v>
      </c>
      <c r="B15" s="216">
        <v>363</v>
      </c>
      <c r="C15" s="216">
        <v>8</v>
      </c>
      <c r="D15" s="369">
        <v>4.4000000000000004</v>
      </c>
      <c r="E15" s="217">
        <v>370</v>
      </c>
      <c r="F15" s="217">
        <v>8</v>
      </c>
      <c r="G15" s="370">
        <v>4.3</v>
      </c>
      <c r="H15" s="217">
        <v>378</v>
      </c>
      <c r="I15" s="217">
        <v>8</v>
      </c>
      <c r="J15" s="370">
        <v>4.2</v>
      </c>
    </row>
    <row r="16" spans="1:13">
      <c r="A16" s="224" t="s">
        <v>123</v>
      </c>
      <c r="B16" s="211"/>
      <c r="C16" s="211"/>
      <c r="D16" s="365"/>
      <c r="E16" s="212"/>
      <c r="F16" s="212"/>
      <c r="G16" s="366"/>
      <c r="H16" s="212"/>
      <c r="I16" s="212"/>
      <c r="J16" s="366"/>
    </row>
    <row r="17" spans="1:10">
      <c r="A17" s="225" t="s">
        <v>136</v>
      </c>
      <c r="B17" s="216">
        <v>8978</v>
      </c>
      <c r="C17" s="216">
        <v>455</v>
      </c>
      <c r="D17" s="369">
        <v>10.199999999999999</v>
      </c>
      <c r="E17" s="217">
        <v>9068</v>
      </c>
      <c r="F17" s="217">
        <v>472</v>
      </c>
      <c r="G17" s="370">
        <v>10.4</v>
      </c>
      <c r="H17" s="217">
        <v>9834</v>
      </c>
      <c r="I17" s="217">
        <v>497</v>
      </c>
      <c r="J17" s="370">
        <v>10.1</v>
      </c>
    </row>
    <row r="18" spans="1:10">
      <c r="A18" s="225" t="s">
        <v>39</v>
      </c>
      <c r="B18" s="216">
        <v>1039</v>
      </c>
      <c r="C18" s="216">
        <v>50</v>
      </c>
      <c r="D18" s="369">
        <v>9.6999999999999993</v>
      </c>
      <c r="E18" s="217">
        <v>1063</v>
      </c>
      <c r="F18" s="217">
        <v>52</v>
      </c>
      <c r="G18" s="370">
        <v>9.8000000000000007</v>
      </c>
      <c r="H18" s="217">
        <v>1059</v>
      </c>
      <c r="I18" s="217">
        <v>49</v>
      </c>
      <c r="J18" s="370">
        <v>9.3000000000000007</v>
      </c>
    </row>
    <row r="19" spans="1:10">
      <c r="A19" s="225" t="s">
        <v>137</v>
      </c>
      <c r="B19" s="216">
        <v>8</v>
      </c>
      <c r="C19" s="216">
        <v>0</v>
      </c>
      <c r="D19" s="369">
        <v>0</v>
      </c>
      <c r="E19" s="217">
        <v>7</v>
      </c>
      <c r="F19" s="217">
        <v>1</v>
      </c>
      <c r="G19" s="370">
        <v>28.5</v>
      </c>
      <c r="H19" s="217">
        <v>7</v>
      </c>
      <c r="I19" s="217">
        <v>0</v>
      </c>
      <c r="J19" s="370">
        <v>0</v>
      </c>
    </row>
    <row r="20" spans="1:10">
      <c r="A20" s="224" t="s">
        <v>124</v>
      </c>
      <c r="B20" s="211"/>
      <c r="C20" s="211"/>
      <c r="D20" s="365"/>
      <c r="E20" s="212"/>
      <c r="F20" s="212"/>
      <c r="G20" s="366"/>
      <c r="H20" s="212"/>
      <c r="I20" s="212"/>
      <c r="J20" s="366"/>
    </row>
    <row r="21" spans="1:10">
      <c r="A21" s="225" t="s">
        <v>136</v>
      </c>
      <c r="B21" s="216">
        <v>228797</v>
      </c>
      <c r="C21" s="216">
        <v>6520</v>
      </c>
      <c r="D21" s="369">
        <v>5.7</v>
      </c>
      <c r="E21" s="217">
        <v>210659</v>
      </c>
      <c r="F21" s="217">
        <v>6277</v>
      </c>
      <c r="G21" s="370">
        <v>5.9</v>
      </c>
      <c r="H21" s="217">
        <v>199480</v>
      </c>
      <c r="I21" s="217">
        <v>6378</v>
      </c>
      <c r="J21" s="370">
        <v>6.4</v>
      </c>
    </row>
    <row r="22" spans="1:10">
      <c r="A22" s="225" t="s">
        <v>39</v>
      </c>
      <c r="B22" s="216">
        <v>29779</v>
      </c>
      <c r="C22" s="216">
        <v>795</v>
      </c>
      <c r="D22" s="369">
        <v>5.4</v>
      </c>
      <c r="E22" s="217">
        <v>30838</v>
      </c>
      <c r="F22" s="217">
        <v>950</v>
      </c>
      <c r="G22" s="370">
        <v>6.1</v>
      </c>
      <c r="H22" s="217">
        <v>30106</v>
      </c>
      <c r="I22" s="217">
        <v>1065</v>
      </c>
      <c r="J22" s="370">
        <v>7.1</v>
      </c>
    </row>
    <row r="23" spans="1:10">
      <c r="A23" s="225" t="s">
        <v>137</v>
      </c>
      <c r="B23" s="216">
        <v>13163</v>
      </c>
      <c r="C23" s="216">
        <v>358</v>
      </c>
      <c r="D23" s="369">
        <v>5.5</v>
      </c>
      <c r="E23" s="217">
        <v>10850</v>
      </c>
      <c r="F23" s="217">
        <v>320</v>
      </c>
      <c r="G23" s="370">
        <v>5.9</v>
      </c>
      <c r="H23" s="217">
        <v>9296</v>
      </c>
      <c r="I23" s="217">
        <v>283</v>
      </c>
      <c r="J23" s="370">
        <v>6.1</v>
      </c>
    </row>
    <row r="24" spans="1:10">
      <c r="A24" s="222" t="s">
        <v>138</v>
      </c>
      <c r="B24" s="211"/>
      <c r="C24" s="211"/>
      <c r="D24" s="365"/>
      <c r="E24" s="212"/>
      <c r="F24" s="212"/>
      <c r="G24" s="366"/>
      <c r="H24" s="212"/>
      <c r="I24" s="212"/>
      <c r="J24" s="366"/>
    </row>
    <row r="25" spans="1:10">
      <c r="A25" s="223" t="s">
        <v>136</v>
      </c>
      <c r="B25" s="216">
        <v>43059</v>
      </c>
      <c r="C25" s="216">
        <v>855</v>
      </c>
      <c r="D25" s="369">
        <v>4</v>
      </c>
      <c r="E25" s="217">
        <v>39937</v>
      </c>
      <c r="F25" s="217">
        <v>785</v>
      </c>
      <c r="G25" s="370">
        <v>3.9</v>
      </c>
      <c r="H25" s="217">
        <v>37813</v>
      </c>
      <c r="I25" s="217">
        <v>830</v>
      </c>
      <c r="J25" s="370">
        <v>4.4000000000000004</v>
      </c>
    </row>
    <row r="26" spans="1:10">
      <c r="A26" s="223" t="s">
        <v>39</v>
      </c>
      <c r="B26" s="216">
        <v>5585</v>
      </c>
      <c r="C26" s="216">
        <v>89</v>
      </c>
      <c r="D26" s="369">
        <v>3.2</v>
      </c>
      <c r="E26" s="217">
        <v>5380</v>
      </c>
      <c r="F26" s="217">
        <v>104</v>
      </c>
      <c r="G26" s="370">
        <v>3.9</v>
      </c>
      <c r="H26" s="217">
        <v>5177</v>
      </c>
      <c r="I26" s="217">
        <v>113</v>
      </c>
      <c r="J26" s="370">
        <v>4.4000000000000004</v>
      </c>
    </row>
    <row r="27" spans="1:10">
      <c r="A27" s="223" t="s">
        <v>137</v>
      </c>
      <c r="B27" s="216">
        <v>1855</v>
      </c>
      <c r="C27" s="216">
        <v>31</v>
      </c>
      <c r="D27" s="369">
        <v>3.4</v>
      </c>
      <c r="E27" s="217">
        <v>3582</v>
      </c>
      <c r="F27" s="217">
        <v>72</v>
      </c>
      <c r="G27" s="370">
        <v>4</v>
      </c>
      <c r="H27" s="217">
        <v>4880</v>
      </c>
      <c r="I27" s="217">
        <v>103</v>
      </c>
      <c r="J27" s="370">
        <v>4.2</v>
      </c>
    </row>
    <row r="28" spans="1:10">
      <c r="A28" s="222" t="s">
        <v>139</v>
      </c>
      <c r="B28" s="211"/>
      <c r="C28" s="211"/>
      <c r="D28" s="365"/>
      <c r="E28" s="212"/>
      <c r="F28" s="212"/>
      <c r="G28" s="366"/>
      <c r="H28" s="212"/>
      <c r="I28" s="212"/>
      <c r="J28" s="366"/>
    </row>
    <row r="29" spans="1:10">
      <c r="A29" s="223" t="s">
        <v>136</v>
      </c>
      <c r="B29" s="216">
        <v>104630</v>
      </c>
      <c r="C29" s="216">
        <v>2117</v>
      </c>
      <c r="D29" s="369">
        <v>4.0999999999999996</v>
      </c>
      <c r="E29" s="217">
        <v>103344</v>
      </c>
      <c r="F29" s="217">
        <v>2098</v>
      </c>
      <c r="G29" s="370">
        <v>4</v>
      </c>
      <c r="H29" s="217">
        <v>101793</v>
      </c>
      <c r="I29" s="217">
        <v>2085</v>
      </c>
      <c r="J29" s="370">
        <v>4.0999999999999996</v>
      </c>
    </row>
    <row r="30" spans="1:10">
      <c r="A30" s="223" t="s">
        <v>39</v>
      </c>
      <c r="B30" s="216">
        <v>7070</v>
      </c>
      <c r="C30" s="216">
        <v>138</v>
      </c>
      <c r="D30" s="369">
        <v>3.9</v>
      </c>
      <c r="E30" s="217">
        <v>7201</v>
      </c>
      <c r="F30" s="217">
        <v>138</v>
      </c>
      <c r="G30" s="370">
        <v>3.8</v>
      </c>
      <c r="H30" s="217">
        <v>7147</v>
      </c>
      <c r="I30" s="217">
        <v>127</v>
      </c>
      <c r="J30" s="370">
        <v>3.6</v>
      </c>
    </row>
    <row r="31" spans="1:10">
      <c r="A31" s="223" t="s">
        <v>137</v>
      </c>
      <c r="B31" s="216">
        <v>11079</v>
      </c>
      <c r="C31" s="216">
        <v>209</v>
      </c>
      <c r="D31" s="369">
        <v>3.8</v>
      </c>
      <c r="E31" s="217">
        <v>5242</v>
      </c>
      <c r="F31" s="217">
        <v>105</v>
      </c>
      <c r="G31" s="370">
        <v>4</v>
      </c>
      <c r="H31" s="217">
        <v>1797</v>
      </c>
      <c r="I31" s="217">
        <v>34</v>
      </c>
      <c r="J31" s="370">
        <v>3.8</v>
      </c>
    </row>
    <row r="32" spans="1:10">
      <c r="A32" s="222" t="s">
        <v>140</v>
      </c>
      <c r="B32" s="211"/>
      <c r="C32" s="211"/>
      <c r="D32" s="365"/>
      <c r="E32" s="212"/>
      <c r="F32" s="212"/>
      <c r="G32" s="366"/>
      <c r="H32" s="212"/>
      <c r="I32" s="212"/>
      <c r="J32" s="366"/>
    </row>
    <row r="33" spans="1:10">
      <c r="A33" s="223" t="s">
        <v>136</v>
      </c>
      <c r="B33" s="216">
        <v>43298</v>
      </c>
      <c r="C33" s="216">
        <v>750</v>
      </c>
      <c r="D33" s="369">
        <v>3.5</v>
      </c>
      <c r="E33" s="217">
        <v>49318</v>
      </c>
      <c r="F33" s="217">
        <v>947</v>
      </c>
      <c r="G33" s="370">
        <v>3.8</v>
      </c>
      <c r="H33" s="217">
        <v>59427</v>
      </c>
      <c r="I33" s="217">
        <v>1144</v>
      </c>
      <c r="J33" s="370">
        <v>3.9</v>
      </c>
    </row>
    <row r="34" spans="1:10">
      <c r="A34" s="223" t="s">
        <v>39</v>
      </c>
      <c r="B34" s="216">
        <v>5645</v>
      </c>
      <c r="C34" s="216">
        <v>70</v>
      </c>
      <c r="D34" s="369">
        <v>2.5</v>
      </c>
      <c r="E34" s="217">
        <v>6525</v>
      </c>
      <c r="F34" s="217">
        <v>104</v>
      </c>
      <c r="G34" s="370">
        <v>3.2</v>
      </c>
      <c r="H34" s="217">
        <v>7831</v>
      </c>
      <c r="I34" s="217">
        <v>167</v>
      </c>
      <c r="J34" s="370">
        <v>4.3</v>
      </c>
    </row>
    <row r="35" spans="1:10">
      <c r="A35" s="223" t="s">
        <v>137</v>
      </c>
      <c r="B35" s="216">
        <v>14313</v>
      </c>
      <c r="C35" s="216">
        <v>246</v>
      </c>
      <c r="D35" s="369">
        <v>3.4</v>
      </c>
      <c r="E35" s="217">
        <v>15306</v>
      </c>
      <c r="F35" s="217">
        <v>307</v>
      </c>
      <c r="G35" s="370">
        <v>4</v>
      </c>
      <c r="H35" s="217">
        <v>15306</v>
      </c>
      <c r="I35" s="217">
        <v>328</v>
      </c>
      <c r="J35" s="370">
        <v>4.3</v>
      </c>
    </row>
    <row r="36" spans="1:10">
      <c r="A36" s="226" t="s">
        <v>141</v>
      </c>
      <c r="B36" s="219">
        <v>1035226</v>
      </c>
      <c r="C36" s="219">
        <v>26309</v>
      </c>
      <c r="D36" s="371">
        <v>5.0999999999999996</v>
      </c>
      <c r="E36" s="220">
        <v>1008977</v>
      </c>
      <c r="F36" s="220">
        <v>26958</v>
      </c>
      <c r="G36" s="372">
        <v>5.3</v>
      </c>
      <c r="H36" s="220">
        <v>996701</v>
      </c>
      <c r="I36" s="220">
        <v>28084</v>
      </c>
      <c r="J36" s="372">
        <v>5.7</v>
      </c>
    </row>
    <row r="37" spans="1:10">
      <c r="A37" s="221" t="s">
        <v>142</v>
      </c>
      <c r="B37" s="216"/>
      <c r="C37" s="216"/>
      <c r="D37" s="369"/>
      <c r="E37" s="217"/>
      <c r="F37" s="217"/>
      <c r="G37" s="370"/>
      <c r="H37" s="217"/>
      <c r="I37" s="217"/>
      <c r="J37" s="370"/>
    </row>
    <row r="38" spans="1:10">
      <c r="A38" s="222" t="s">
        <v>143</v>
      </c>
      <c r="B38" s="216">
        <v>26601</v>
      </c>
      <c r="C38" s="216"/>
      <c r="D38" s="373"/>
      <c r="E38" s="217">
        <v>22087</v>
      </c>
      <c r="F38" s="217"/>
      <c r="G38" s="374"/>
      <c r="H38" s="217">
        <v>27698</v>
      </c>
      <c r="I38" s="217"/>
      <c r="J38" s="374"/>
    </row>
    <row r="39" spans="1:10">
      <c r="A39" s="222" t="s">
        <v>144</v>
      </c>
      <c r="B39" s="216">
        <v>94402</v>
      </c>
      <c r="C39" s="216"/>
      <c r="D39" s="369"/>
      <c r="E39" s="217">
        <v>86754</v>
      </c>
      <c r="F39" s="217"/>
      <c r="G39" s="370"/>
      <c r="H39" s="217">
        <v>79904</v>
      </c>
      <c r="I39" s="217"/>
      <c r="J39" s="370"/>
    </row>
    <row r="40" spans="1:10">
      <c r="A40" s="227" t="s">
        <v>145</v>
      </c>
      <c r="B40" s="219">
        <v>121003</v>
      </c>
      <c r="C40" s="219"/>
      <c r="D40" s="371"/>
      <c r="E40" s="220">
        <v>108841</v>
      </c>
      <c r="F40" s="220"/>
      <c r="G40" s="372"/>
      <c r="H40" s="220">
        <v>107602</v>
      </c>
      <c r="I40" s="220"/>
      <c r="J40" s="372"/>
    </row>
    <row r="41" spans="1:10" ht="15" thickBot="1">
      <c r="A41" s="380" t="s">
        <v>106</v>
      </c>
      <c r="B41" s="430">
        <v>1156229</v>
      </c>
      <c r="C41" s="430"/>
      <c r="D41" s="431"/>
      <c r="E41" s="432">
        <v>1117818</v>
      </c>
      <c r="F41" s="432"/>
      <c r="G41" s="433"/>
      <c r="H41" s="432">
        <v>1104303</v>
      </c>
      <c r="I41" s="432"/>
      <c r="J41" s="433"/>
    </row>
    <row r="42" spans="1:10">
      <c r="A42" s="156" t="s">
        <v>146</v>
      </c>
      <c r="B42" s="216"/>
      <c r="C42" s="216"/>
      <c r="D42" s="369"/>
      <c r="E42" s="217"/>
      <c r="F42" s="217"/>
      <c r="G42" s="370"/>
      <c r="H42" s="217"/>
      <c r="I42" s="217"/>
      <c r="J42" s="370"/>
    </row>
    <row r="43" spans="1:10">
      <c r="A43" s="156" t="s">
        <v>147</v>
      </c>
      <c r="B43" s="216"/>
      <c r="C43" s="216"/>
      <c r="D43" s="369"/>
      <c r="E43" s="217"/>
      <c r="F43" s="217"/>
      <c r="G43" s="370"/>
      <c r="H43" s="217"/>
      <c r="I43" s="217"/>
      <c r="J43" s="370"/>
    </row>
    <row r="44" spans="1:10">
      <c r="A44" s="26" t="s">
        <v>15</v>
      </c>
      <c r="B44" s="213"/>
      <c r="C44" s="213"/>
      <c r="D44" s="367"/>
      <c r="E44" s="214"/>
      <c r="F44" s="214"/>
      <c r="G44" s="368"/>
      <c r="H44" s="214"/>
      <c r="I44" s="214"/>
      <c r="J44" s="368"/>
    </row>
    <row r="45" spans="1:10">
      <c r="A45" s="215" t="s">
        <v>136</v>
      </c>
      <c r="B45" s="216">
        <v>540260</v>
      </c>
      <c r="C45" s="216">
        <v>9345</v>
      </c>
      <c r="D45" s="369">
        <v>3.5</v>
      </c>
      <c r="E45" s="212">
        <v>520867</v>
      </c>
      <c r="F45" s="212">
        <v>9606</v>
      </c>
      <c r="G45" s="370">
        <v>3.7</v>
      </c>
      <c r="H45" s="212">
        <v>505994</v>
      </c>
      <c r="I45" s="212">
        <v>10259</v>
      </c>
      <c r="J45" s="370">
        <v>4.0999999999999996</v>
      </c>
    </row>
    <row r="46" spans="1:10">
      <c r="A46" s="215" t="s">
        <v>39</v>
      </c>
      <c r="B46" s="216">
        <v>62281</v>
      </c>
      <c r="C46" s="216">
        <v>795</v>
      </c>
      <c r="D46" s="369">
        <v>2.6</v>
      </c>
      <c r="E46" s="212">
        <v>65619</v>
      </c>
      <c r="F46" s="212">
        <v>1077</v>
      </c>
      <c r="G46" s="370">
        <v>3.3</v>
      </c>
      <c r="H46" s="212">
        <v>64845</v>
      </c>
      <c r="I46" s="212">
        <v>1377</v>
      </c>
      <c r="J46" s="370">
        <v>4.3</v>
      </c>
    </row>
    <row r="47" spans="1:10">
      <c r="A47" s="215" t="s">
        <v>137</v>
      </c>
      <c r="B47" s="216">
        <v>21314</v>
      </c>
      <c r="C47" s="216">
        <v>414</v>
      </c>
      <c r="D47" s="369">
        <v>3.9</v>
      </c>
      <c r="E47" s="212">
        <v>21096</v>
      </c>
      <c r="F47" s="212">
        <v>459</v>
      </c>
      <c r="G47" s="370">
        <v>4.3</v>
      </c>
      <c r="H47" s="212">
        <v>20312</v>
      </c>
      <c r="I47" s="212">
        <v>468</v>
      </c>
      <c r="J47" s="370">
        <v>4.5999999999999996</v>
      </c>
    </row>
    <row r="48" spans="1:10">
      <c r="A48" s="15" t="s">
        <v>148</v>
      </c>
      <c r="B48" s="216"/>
      <c r="C48" s="216"/>
      <c r="D48" s="369"/>
      <c r="E48" s="217"/>
      <c r="F48" s="217"/>
      <c r="G48" s="370"/>
      <c r="H48" s="217"/>
      <c r="I48" s="217"/>
      <c r="J48" s="370"/>
    </row>
    <row r="49" spans="1:10">
      <c r="A49" s="218" t="s">
        <v>136</v>
      </c>
      <c r="B49" s="216">
        <v>33316</v>
      </c>
      <c r="C49" s="216">
        <v>645</v>
      </c>
      <c r="D49" s="369">
        <v>3.9</v>
      </c>
      <c r="E49" s="212">
        <v>32931</v>
      </c>
      <c r="F49" s="212">
        <v>682</v>
      </c>
      <c r="G49" s="370">
        <v>4.0999999999999996</v>
      </c>
      <c r="H49" s="212">
        <v>30915</v>
      </c>
      <c r="I49" s="212">
        <v>708</v>
      </c>
      <c r="J49" s="370">
        <v>4.5999999999999996</v>
      </c>
    </row>
    <row r="50" spans="1:10">
      <c r="A50" s="218" t="s">
        <v>39</v>
      </c>
      <c r="B50" s="216">
        <v>1665</v>
      </c>
      <c r="C50" s="216">
        <v>23</v>
      </c>
      <c r="D50" s="369">
        <v>2.8</v>
      </c>
      <c r="E50" s="212">
        <v>2033</v>
      </c>
      <c r="F50" s="212">
        <v>36</v>
      </c>
      <c r="G50" s="370">
        <v>3.5</v>
      </c>
      <c r="H50" s="212">
        <v>1794</v>
      </c>
      <c r="I50" s="212">
        <v>42</v>
      </c>
      <c r="J50" s="370">
        <v>4.7</v>
      </c>
    </row>
    <row r="51" spans="1:10">
      <c r="A51" s="218" t="s">
        <v>137</v>
      </c>
      <c r="B51" s="216">
        <v>12540</v>
      </c>
      <c r="C51" s="216">
        <v>262</v>
      </c>
      <c r="D51" s="369">
        <v>4.2</v>
      </c>
      <c r="E51" s="212">
        <v>13558</v>
      </c>
      <c r="F51" s="212">
        <v>318</v>
      </c>
      <c r="G51" s="370">
        <v>4.7</v>
      </c>
      <c r="H51" s="212">
        <v>13416</v>
      </c>
      <c r="I51" s="212">
        <v>336</v>
      </c>
      <c r="J51" s="370">
        <v>5</v>
      </c>
    </row>
    <row r="52" spans="1:10">
      <c r="A52" s="15" t="s">
        <v>149</v>
      </c>
      <c r="B52" s="216"/>
      <c r="C52" s="216"/>
      <c r="D52" s="369"/>
      <c r="E52" s="217"/>
      <c r="F52" s="217"/>
      <c r="G52" s="370"/>
      <c r="H52" s="217"/>
      <c r="I52" s="217"/>
      <c r="J52" s="370"/>
    </row>
    <row r="53" spans="1:10">
      <c r="A53" s="218" t="s">
        <v>136</v>
      </c>
      <c r="B53" s="216">
        <v>127292</v>
      </c>
      <c r="C53" s="216">
        <v>1955</v>
      </c>
      <c r="D53" s="369">
        <v>3.1</v>
      </c>
      <c r="E53" s="212">
        <v>121464</v>
      </c>
      <c r="F53" s="212">
        <v>1957</v>
      </c>
      <c r="G53" s="370">
        <v>3.2</v>
      </c>
      <c r="H53" s="212">
        <v>118434</v>
      </c>
      <c r="I53" s="212">
        <v>2094</v>
      </c>
      <c r="J53" s="370">
        <v>3.5</v>
      </c>
    </row>
    <row r="54" spans="1:10">
      <c r="A54" s="218" t="s">
        <v>39</v>
      </c>
      <c r="B54" s="216">
        <v>8754</v>
      </c>
      <c r="C54" s="216">
        <v>68</v>
      </c>
      <c r="D54" s="369">
        <v>1.6</v>
      </c>
      <c r="E54" s="212">
        <v>9172</v>
      </c>
      <c r="F54" s="212">
        <v>102</v>
      </c>
      <c r="G54" s="370">
        <v>2.2000000000000002</v>
      </c>
      <c r="H54" s="212">
        <v>9100</v>
      </c>
      <c r="I54" s="212">
        <v>140</v>
      </c>
      <c r="J54" s="370">
        <v>3.1</v>
      </c>
    </row>
    <row r="55" spans="1:10">
      <c r="A55" s="218" t="s">
        <v>137</v>
      </c>
      <c r="B55" s="216">
        <v>879</v>
      </c>
      <c r="C55" s="216">
        <v>6</v>
      </c>
      <c r="D55" s="369">
        <v>1.4</v>
      </c>
      <c r="E55" s="212">
        <v>813</v>
      </c>
      <c r="F55" s="212">
        <v>6</v>
      </c>
      <c r="G55" s="370">
        <v>1.5</v>
      </c>
      <c r="H55" s="212">
        <v>893</v>
      </c>
      <c r="I55" s="212">
        <v>7</v>
      </c>
      <c r="J55" s="370">
        <v>1.6</v>
      </c>
    </row>
    <row r="56" spans="1:10">
      <c r="A56" s="15" t="s">
        <v>150</v>
      </c>
      <c r="B56" s="216"/>
      <c r="C56" s="216"/>
      <c r="D56" s="369"/>
      <c r="E56" s="217"/>
      <c r="F56" s="217"/>
      <c r="G56" s="370"/>
      <c r="H56" s="217"/>
      <c r="I56" s="217"/>
      <c r="J56" s="370"/>
    </row>
    <row r="57" spans="1:10">
      <c r="A57" s="218" t="s">
        <v>136</v>
      </c>
      <c r="B57" s="216">
        <v>226650</v>
      </c>
      <c r="C57" s="216">
        <v>3637</v>
      </c>
      <c r="D57" s="369">
        <v>3.2</v>
      </c>
      <c r="E57" s="212">
        <v>215420</v>
      </c>
      <c r="F57" s="212">
        <v>3642</v>
      </c>
      <c r="G57" s="370">
        <v>3.4</v>
      </c>
      <c r="H57" s="212">
        <v>204173</v>
      </c>
      <c r="I57" s="212">
        <v>3871</v>
      </c>
      <c r="J57" s="370">
        <v>3.8</v>
      </c>
    </row>
    <row r="58" spans="1:10">
      <c r="A58" s="218" t="s">
        <v>39</v>
      </c>
      <c r="B58" s="216">
        <v>18210</v>
      </c>
      <c r="C58" s="216">
        <v>88</v>
      </c>
      <c r="D58" s="369">
        <v>1</v>
      </c>
      <c r="E58" s="212">
        <v>19070</v>
      </c>
      <c r="F58" s="212">
        <v>162</v>
      </c>
      <c r="G58" s="370">
        <v>1.7</v>
      </c>
      <c r="H58" s="212">
        <v>18007</v>
      </c>
      <c r="I58" s="212">
        <v>234</v>
      </c>
      <c r="J58" s="370">
        <v>2.6</v>
      </c>
    </row>
    <row r="59" spans="1:10">
      <c r="A59" s="218" t="s">
        <v>137</v>
      </c>
      <c r="B59" s="216">
        <v>1068</v>
      </c>
      <c r="C59" s="216">
        <v>10</v>
      </c>
      <c r="D59" s="369">
        <v>1.9</v>
      </c>
      <c r="E59" s="212">
        <v>1163</v>
      </c>
      <c r="F59" s="212">
        <v>14</v>
      </c>
      <c r="G59" s="370">
        <v>2.4</v>
      </c>
      <c r="H59" s="212">
        <v>1089</v>
      </c>
      <c r="I59" s="212">
        <v>12</v>
      </c>
      <c r="J59" s="370">
        <v>2.2000000000000002</v>
      </c>
    </row>
    <row r="60" spans="1:10">
      <c r="A60" s="15" t="s">
        <v>151</v>
      </c>
      <c r="B60" s="216"/>
      <c r="C60" s="216"/>
      <c r="D60" s="369"/>
      <c r="E60" s="217"/>
      <c r="F60" s="217"/>
      <c r="G60" s="370"/>
      <c r="H60" s="217"/>
      <c r="I60" s="217"/>
      <c r="J60" s="370"/>
    </row>
    <row r="61" spans="1:10">
      <c r="A61" s="218" t="s">
        <v>136</v>
      </c>
      <c r="B61" s="216">
        <v>153002</v>
      </c>
      <c r="C61" s="216">
        <v>3108</v>
      </c>
      <c r="D61" s="369">
        <v>4.0999999999999996</v>
      </c>
      <c r="E61" s="212">
        <v>151052</v>
      </c>
      <c r="F61" s="212">
        <v>3325</v>
      </c>
      <c r="G61" s="370">
        <v>4.4000000000000004</v>
      </c>
      <c r="H61" s="212">
        <v>152472</v>
      </c>
      <c r="I61" s="212">
        <v>3586</v>
      </c>
      <c r="J61" s="370">
        <v>4.7</v>
      </c>
    </row>
    <row r="62" spans="1:10">
      <c r="A62" s="218" t="s">
        <v>39</v>
      </c>
      <c r="B62" s="216">
        <v>33652</v>
      </c>
      <c r="C62" s="216">
        <v>616</v>
      </c>
      <c r="D62" s="369">
        <v>3.7</v>
      </c>
      <c r="E62" s="212">
        <v>35344</v>
      </c>
      <c r="F62" s="212">
        <v>777</v>
      </c>
      <c r="G62" s="370">
        <v>4.4000000000000004</v>
      </c>
      <c r="H62" s="212">
        <v>35944</v>
      </c>
      <c r="I62" s="212">
        <v>961</v>
      </c>
      <c r="J62" s="370">
        <v>5.4</v>
      </c>
    </row>
    <row r="63" spans="1:10">
      <c r="A63" s="218" t="s">
        <v>137</v>
      </c>
      <c r="B63" s="216">
        <v>6827</v>
      </c>
      <c r="C63" s="216">
        <v>136</v>
      </c>
      <c r="D63" s="369">
        <v>4</v>
      </c>
      <c r="E63" s="212">
        <v>5562</v>
      </c>
      <c r="F63" s="212">
        <v>121</v>
      </c>
      <c r="G63" s="370">
        <v>4.3</v>
      </c>
      <c r="H63" s="212">
        <v>4914</v>
      </c>
      <c r="I63" s="212">
        <v>113</v>
      </c>
      <c r="J63" s="370">
        <v>4.5999999999999996</v>
      </c>
    </row>
    <row r="64" spans="1:10">
      <c r="A64" s="26" t="s">
        <v>152</v>
      </c>
      <c r="B64" s="216"/>
      <c r="C64" s="216"/>
      <c r="D64" s="369"/>
      <c r="E64" s="212"/>
      <c r="F64" s="212"/>
      <c r="G64" s="370"/>
      <c r="H64" s="212"/>
      <c r="I64" s="212"/>
      <c r="J64" s="370"/>
    </row>
    <row r="65" spans="1:10">
      <c r="A65" s="215" t="s">
        <v>136</v>
      </c>
      <c r="B65" s="216">
        <v>11811</v>
      </c>
      <c r="C65" s="216">
        <v>266</v>
      </c>
      <c r="D65" s="369">
        <v>4.5</v>
      </c>
      <c r="E65" s="212">
        <v>12087</v>
      </c>
      <c r="F65" s="212">
        <v>277</v>
      </c>
      <c r="G65" s="370">
        <v>4.5999999999999996</v>
      </c>
      <c r="H65" s="212">
        <v>15987</v>
      </c>
      <c r="I65" s="212">
        <v>406</v>
      </c>
      <c r="J65" s="370">
        <v>5.0999999999999996</v>
      </c>
    </row>
    <row r="66" spans="1:10">
      <c r="A66" s="215" t="s">
        <v>39</v>
      </c>
      <c r="B66" s="216">
        <v>316</v>
      </c>
      <c r="C66" s="216">
        <v>4</v>
      </c>
      <c r="D66" s="369">
        <v>2.5</v>
      </c>
      <c r="E66" s="212">
        <v>2173</v>
      </c>
      <c r="F66" s="212">
        <v>37</v>
      </c>
      <c r="G66" s="370">
        <v>3.4</v>
      </c>
      <c r="H66" s="212">
        <v>2887</v>
      </c>
      <c r="I66" s="212">
        <v>61</v>
      </c>
      <c r="J66" s="370">
        <v>4.2</v>
      </c>
    </row>
    <row r="67" spans="1:10">
      <c r="A67" s="215" t="s">
        <v>137</v>
      </c>
      <c r="B67" s="216">
        <v>487</v>
      </c>
      <c r="C67" s="216">
        <v>8</v>
      </c>
      <c r="D67" s="369">
        <v>3.3</v>
      </c>
      <c r="E67" s="212">
        <v>975</v>
      </c>
      <c r="F67" s="212">
        <v>22</v>
      </c>
      <c r="G67" s="370">
        <v>4.5</v>
      </c>
      <c r="H67" s="212">
        <v>1224</v>
      </c>
      <c r="I67" s="212">
        <v>27</v>
      </c>
      <c r="J67" s="370">
        <v>4.4000000000000004</v>
      </c>
    </row>
    <row r="68" spans="1:10">
      <c r="A68" s="26" t="s">
        <v>153</v>
      </c>
      <c r="B68" s="216"/>
      <c r="C68" s="216"/>
      <c r="D68" s="369"/>
      <c r="E68" s="212"/>
      <c r="F68" s="212"/>
      <c r="G68" s="370"/>
      <c r="H68" s="212"/>
      <c r="I68" s="212"/>
      <c r="J68" s="370"/>
    </row>
    <row r="69" spans="1:10">
      <c r="A69" s="215" t="s">
        <v>136</v>
      </c>
      <c r="B69" s="216">
        <v>39292</v>
      </c>
      <c r="C69" s="216">
        <v>914</v>
      </c>
      <c r="D69" s="369">
        <v>4.7</v>
      </c>
      <c r="E69" s="212">
        <v>40512</v>
      </c>
      <c r="F69" s="212">
        <v>929</v>
      </c>
      <c r="G69" s="370">
        <v>4.5999999999999996</v>
      </c>
      <c r="H69" s="212">
        <v>39746</v>
      </c>
      <c r="I69" s="212">
        <v>940</v>
      </c>
      <c r="J69" s="370">
        <v>4.7</v>
      </c>
    </row>
    <row r="70" spans="1:10">
      <c r="A70" s="215" t="s">
        <v>39</v>
      </c>
      <c r="B70" s="216">
        <v>2877</v>
      </c>
      <c r="C70" s="216">
        <v>82</v>
      </c>
      <c r="D70" s="369">
        <v>5.7</v>
      </c>
      <c r="E70" s="212">
        <v>3016</v>
      </c>
      <c r="F70" s="212">
        <v>86</v>
      </c>
      <c r="G70" s="370">
        <v>5.7</v>
      </c>
      <c r="H70" s="212">
        <v>3026</v>
      </c>
      <c r="I70" s="212">
        <v>86</v>
      </c>
      <c r="J70" s="370">
        <v>5.7</v>
      </c>
    </row>
    <row r="71" spans="1:10">
      <c r="A71" s="26" t="s">
        <v>154</v>
      </c>
      <c r="B71" s="216"/>
      <c r="C71" s="216"/>
      <c r="D71" s="369"/>
      <c r="E71" s="212"/>
      <c r="F71" s="212"/>
      <c r="G71" s="370"/>
      <c r="H71" s="212"/>
      <c r="I71" s="212"/>
      <c r="J71" s="370"/>
    </row>
    <row r="72" spans="1:10">
      <c r="A72" s="215" t="s">
        <v>136</v>
      </c>
      <c r="B72" s="216">
        <v>175954</v>
      </c>
      <c r="C72" s="216">
        <v>4181</v>
      </c>
      <c r="D72" s="369">
        <v>4.8</v>
      </c>
      <c r="E72" s="212">
        <v>169481</v>
      </c>
      <c r="F72" s="212">
        <v>3936</v>
      </c>
      <c r="G72" s="370">
        <v>4.5999999999999996</v>
      </c>
      <c r="H72" s="212">
        <v>174487</v>
      </c>
      <c r="I72" s="212">
        <v>4545</v>
      </c>
      <c r="J72" s="370">
        <v>5.2</v>
      </c>
    </row>
    <row r="73" spans="1:10">
      <c r="A73" s="215" t="s">
        <v>39</v>
      </c>
      <c r="B73" s="216">
        <v>26033</v>
      </c>
      <c r="C73" s="216">
        <v>554</v>
      </c>
      <c r="D73" s="369">
        <v>4.3</v>
      </c>
      <c r="E73" s="212">
        <v>23218</v>
      </c>
      <c r="F73" s="212">
        <v>514</v>
      </c>
      <c r="G73" s="370">
        <v>4.4000000000000004</v>
      </c>
      <c r="H73" s="212">
        <v>22050</v>
      </c>
      <c r="I73" s="212">
        <v>564</v>
      </c>
      <c r="J73" s="370">
        <v>5.0999999999999996</v>
      </c>
    </row>
    <row r="74" spans="1:10">
      <c r="A74" s="215" t="s">
        <v>137</v>
      </c>
      <c r="B74" s="216">
        <v>1042</v>
      </c>
      <c r="C74" s="216">
        <v>-25</v>
      </c>
      <c r="D74" s="369">
        <v>-4.8</v>
      </c>
      <c r="E74" s="212">
        <v>709</v>
      </c>
      <c r="F74" s="212">
        <v>-14</v>
      </c>
      <c r="G74" s="370">
        <v>-3.9</v>
      </c>
      <c r="H74" s="212">
        <v>479</v>
      </c>
      <c r="I74" s="212">
        <v>0</v>
      </c>
      <c r="J74" s="370">
        <v>0</v>
      </c>
    </row>
    <row r="75" spans="1:10">
      <c r="A75" s="158" t="s">
        <v>155</v>
      </c>
      <c r="B75" s="219">
        <v>881667</v>
      </c>
      <c r="C75" s="219">
        <v>16538</v>
      </c>
      <c r="D75" s="371">
        <v>3.8</v>
      </c>
      <c r="E75" s="228">
        <v>859753</v>
      </c>
      <c r="F75" s="228">
        <v>16929</v>
      </c>
      <c r="G75" s="372">
        <v>3.9</v>
      </c>
      <c r="H75" s="228">
        <v>851037</v>
      </c>
      <c r="I75" s="228">
        <v>18733</v>
      </c>
      <c r="J75" s="372">
        <v>4.4000000000000004</v>
      </c>
    </row>
    <row r="76" spans="1:10">
      <c r="A76" s="156" t="s">
        <v>156</v>
      </c>
      <c r="B76" s="216"/>
      <c r="C76" s="216"/>
      <c r="D76" s="369"/>
      <c r="E76" s="212"/>
      <c r="F76" s="212"/>
      <c r="G76" s="366"/>
      <c r="H76" s="212"/>
      <c r="I76" s="212"/>
      <c r="J76" s="366"/>
    </row>
    <row r="77" spans="1:10">
      <c r="A77" s="26" t="s">
        <v>15</v>
      </c>
      <c r="B77" s="216"/>
      <c r="C77" s="216"/>
      <c r="D77" s="369"/>
      <c r="E77" s="229"/>
      <c r="F77" s="212"/>
      <c r="G77" s="366"/>
      <c r="H77" s="229"/>
      <c r="I77" s="212"/>
      <c r="J77" s="366"/>
    </row>
    <row r="78" spans="1:10">
      <c r="A78" s="16" t="s">
        <v>136</v>
      </c>
      <c r="B78" s="216">
        <v>146041</v>
      </c>
      <c r="C78" s="216"/>
      <c r="D78" s="369"/>
      <c r="E78" s="229">
        <v>136591</v>
      </c>
      <c r="F78" s="212"/>
      <c r="G78" s="366"/>
      <c r="H78" s="229">
        <v>131884</v>
      </c>
      <c r="I78" s="212"/>
      <c r="J78" s="366"/>
    </row>
    <row r="79" spans="1:10">
      <c r="A79" s="16" t="s">
        <v>39</v>
      </c>
      <c r="B79" s="216">
        <v>11012</v>
      </c>
      <c r="C79" s="216"/>
      <c r="D79" s="369"/>
      <c r="E79" s="229">
        <v>10964</v>
      </c>
      <c r="F79" s="212"/>
      <c r="G79" s="366"/>
      <c r="H79" s="229">
        <v>10545</v>
      </c>
      <c r="I79" s="212"/>
      <c r="J79" s="366"/>
    </row>
    <row r="80" spans="1:10">
      <c r="A80" s="16" t="s">
        <v>137</v>
      </c>
      <c r="B80" s="216">
        <v>1166</v>
      </c>
      <c r="C80" s="216"/>
      <c r="D80" s="369"/>
      <c r="E80" s="229">
        <v>1198</v>
      </c>
      <c r="F80" s="212"/>
      <c r="G80" s="366"/>
      <c r="H80" s="229">
        <v>1206</v>
      </c>
      <c r="I80" s="212"/>
      <c r="J80" s="366"/>
    </row>
    <row r="81" spans="1:10">
      <c r="A81" s="26" t="s">
        <v>143</v>
      </c>
      <c r="B81" s="216">
        <v>31283</v>
      </c>
      <c r="C81" s="216"/>
      <c r="D81" s="369"/>
      <c r="E81" s="229">
        <v>24701</v>
      </c>
      <c r="F81" s="212"/>
      <c r="G81" s="366"/>
      <c r="H81" s="229">
        <v>28812</v>
      </c>
      <c r="I81" s="212"/>
      <c r="J81" s="366"/>
    </row>
    <row r="82" spans="1:10">
      <c r="A82" s="26" t="s">
        <v>157</v>
      </c>
      <c r="B82" s="216">
        <v>13306</v>
      </c>
      <c r="C82" s="216"/>
      <c r="D82" s="369"/>
      <c r="E82" s="229">
        <v>11774</v>
      </c>
      <c r="F82" s="212"/>
      <c r="G82" s="366"/>
      <c r="H82" s="229">
        <v>9891</v>
      </c>
      <c r="I82" s="212"/>
      <c r="J82" s="366"/>
    </row>
    <row r="83" spans="1:10">
      <c r="A83" s="158" t="s">
        <v>158</v>
      </c>
      <c r="B83" s="219">
        <v>202808</v>
      </c>
      <c r="C83" s="219"/>
      <c r="D83" s="375"/>
      <c r="E83" s="228">
        <v>185228</v>
      </c>
      <c r="F83" s="228"/>
      <c r="G83" s="376"/>
      <c r="H83" s="228">
        <v>182338</v>
      </c>
      <c r="I83" s="228"/>
      <c r="J83" s="376"/>
    </row>
    <row r="84" spans="1:10">
      <c r="A84" s="158" t="s">
        <v>159</v>
      </c>
      <c r="B84" s="219">
        <v>1084475</v>
      </c>
      <c r="C84" s="219"/>
      <c r="D84" s="375"/>
      <c r="E84" s="228">
        <v>1044981</v>
      </c>
      <c r="F84" s="228"/>
      <c r="G84" s="376"/>
      <c r="H84" s="228">
        <v>1033375</v>
      </c>
      <c r="I84" s="228"/>
      <c r="J84" s="376"/>
    </row>
    <row r="85" spans="1:10">
      <c r="A85" s="26" t="s">
        <v>160</v>
      </c>
      <c r="B85" s="216">
        <v>71430</v>
      </c>
      <c r="C85" s="216"/>
      <c r="D85" s="369"/>
      <c r="E85" s="229">
        <v>72499</v>
      </c>
      <c r="F85" s="212"/>
      <c r="G85" s="366"/>
      <c r="H85" s="229">
        <v>70584</v>
      </c>
      <c r="I85" s="212"/>
      <c r="J85" s="366"/>
    </row>
    <row r="86" spans="1:10">
      <c r="A86" s="26" t="s">
        <v>161</v>
      </c>
      <c r="B86" s="216">
        <v>324</v>
      </c>
      <c r="C86" s="216"/>
      <c r="D86" s="369"/>
      <c r="E86" s="229">
        <v>338</v>
      </c>
      <c r="F86" s="212"/>
      <c r="G86" s="366"/>
      <c r="H86" s="229">
        <v>344</v>
      </c>
      <c r="I86" s="212"/>
      <c r="J86" s="366"/>
    </row>
    <row r="87" spans="1:10">
      <c r="A87" s="158" t="s">
        <v>162</v>
      </c>
      <c r="B87" s="219">
        <v>71754</v>
      </c>
      <c r="C87" s="219"/>
      <c r="D87" s="371"/>
      <c r="E87" s="228">
        <v>72837</v>
      </c>
      <c r="F87" s="228"/>
      <c r="G87" s="376"/>
      <c r="H87" s="228">
        <v>70928</v>
      </c>
      <c r="I87" s="228"/>
      <c r="J87" s="376"/>
    </row>
    <row r="88" spans="1:10" ht="15" thickBot="1">
      <c r="A88" s="421" t="s">
        <v>163</v>
      </c>
      <c r="B88" s="430">
        <v>1156229</v>
      </c>
      <c r="C88" s="430"/>
      <c r="D88" s="431"/>
      <c r="E88" s="434">
        <v>1117818</v>
      </c>
      <c r="F88" s="434"/>
      <c r="G88" s="435"/>
      <c r="H88" s="434">
        <v>1104303</v>
      </c>
      <c r="I88" s="434"/>
      <c r="J88" s="435"/>
    </row>
  </sheetData>
  <mergeCells count="3">
    <mergeCell ref="B3:D3"/>
    <mergeCell ref="E3:G3"/>
    <mergeCell ref="H3:J3"/>
  </mergeCells>
  <pageMargins left="0.70866141732283472" right="0.70866141732283472" top="0.74803149606299213" bottom="0.74803149606299213" header="0.31496062992125984" footer="0.31496062992125984"/>
  <pageSetup paperSize="9" scale="68" orientation="landscape" r:id="rId1"/>
  <headerFooter>
    <oddFooter>Page &amp;P of &amp;N</oddFooter>
  </headerFooter>
  <rowBreaks count="1" manualBreakCount="1">
    <brk id="41"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9C641-296E-4830-AF16-88E4732E1889}">
  <sheetPr codeName="Sheet9"/>
  <dimension ref="A1:F21"/>
  <sheetViews>
    <sheetView zoomScaleNormal="100" zoomScaleSheetLayoutView="100" workbookViewId="0"/>
  </sheetViews>
  <sheetFormatPr defaultColWidth="9.140625" defaultRowHeight="14.25"/>
  <cols>
    <col min="1" max="1" width="43.42578125" style="23" customWidth="1"/>
    <col min="2" max="7" width="8.85546875" style="23" customWidth="1"/>
    <col min="8" max="16384" width="9.140625" style="23"/>
  </cols>
  <sheetData>
    <row r="1" spans="1:6" ht="20.25">
      <c r="A1" s="22" t="s">
        <v>18</v>
      </c>
      <c r="F1" s="191"/>
    </row>
    <row r="2" spans="1:6" ht="15">
      <c r="A2" s="24" t="s">
        <v>1</v>
      </c>
    </row>
    <row r="3" spans="1:6">
      <c r="A3" s="377"/>
      <c r="B3" s="378" t="s">
        <v>164</v>
      </c>
      <c r="C3" s="378" t="s">
        <v>164</v>
      </c>
      <c r="D3" s="378" t="s">
        <v>164</v>
      </c>
      <c r="E3" s="441" t="s">
        <v>52</v>
      </c>
      <c r="F3" s="441"/>
    </row>
    <row r="4" spans="1:6" ht="23.25" thickBot="1">
      <c r="A4" s="379" t="s">
        <v>53</v>
      </c>
      <c r="B4" s="2" t="s">
        <v>165</v>
      </c>
      <c r="C4" s="2" t="s">
        <v>166</v>
      </c>
      <c r="D4" s="2" t="s">
        <v>167</v>
      </c>
      <c r="E4" s="2" t="s">
        <v>57</v>
      </c>
      <c r="F4" s="2" t="s">
        <v>58</v>
      </c>
    </row>
    <row r="5" spans="1:6">
      <c r="A5" s="3" t="s">
        <v>136</v>
      </c>
      <c r="B5" s="99">
        <v>783341</v>
      </c>
      <c r="C5" s="45">
        <v>749537</v>
      </c>
      <c r="D5" s="45">
        <v>724189</v>
      </c>
      <c r="E5" s="46">
        <v>5</v>
      </c>
      <c r="F5" s="46">
        <v>8</v>
      </c>
    </row>
    <row r="6" spans="1:6">
      <c r="A6" s="18" t="s">
        <v>122</v>
      </c>
      <c r="B6" s="89">
        <v>517719</v>
      </c>
      <c r="C6" s="40">
        <v>497037</v>
      </c>
      <c r="D6" s="40">
        <v>484582</v>
      </c>
      <c r="E6" s="47">
        <v>4</v>
      </c>
      <c r="F6" s="47">
        <v>7</v>
      </c>
    </row>
    <row r="7" spans="1:6">
      <c r="A7" s="18" t="s">
        <v>168</v>
      </c>
      <c r="B7" s="89">
        <v>18517</v>
      </c>
      <c r="C7" s="40">
        <v>21617</v>
      </c>
      <c r="D7" s="40">
        <v>25600</v>
      </c>
      <c r="E7" s="47">
        <v>-14</v>
      </c>
      <c r="F7" s="47">
        <v>-28</v>
      </c>
    </row>
    <row r="8" spans="1:6">
      <c r="A8" s="18" t="s">
        <v>123</v>
      </c>
      <c r="B8" s="89">
        <v>9077</v>
      </c>
      <c r="C8" s="40">
        <v>9043</v>
      </c>
      <c r="D8" s="40">
        <v>9365</v>
      </c>
      <c r="E8" s="47">
        <v>0</v>
      </c>
      <c r="F8" s="47">
        <v>-3</v>
      </c>
    </row>
    <row r="9" spans="1:6">
      <c r="A9" s="18" t="s">
        <v>124</v>
      </c>
      <c r="B9" s="89">
        <v>238028</v>
      </c>
      <c r="C9" s="40">
        <v>221840</v>
      </c>
      <c r="D9" s="40">
        <v>204642</v>
      </c>
      <c r="E9" s="47">
        <v>7</v>
      </c>
      <c r="F9" s="47">
        <v>16</v>
      </c>
    </row>
    <row r="10" spans="1:6">
      <c r="A10" s="4"/>
      <c r="B10" s="89"/>
      <c r="C10" s="40"/>
      <c r="D10" s="40"/>
      <c r="E10" s="47"/>
      <c r="F10" s="47"/>
    </row>
    <row r="11" spans="1:6">
      <c r="A11" s="3" t="s">
        <v>169</v>
      </c>
      <c r="B11" s="99">
        <v>91615</v>
      </c>
      <c r="C11" s="45">
        <v>94269</v>
      </c>
      <c r="D11" s="45">
        <v>94672</v>
      </c>
      <c r="E11" s="46">
        <v>-3</v>
      </c>
      <c r="F11" s="46">
        <v>-3</v>
      </c>
    </row>
    <row r="12" spans="1:6">
      <c r="A12" s="3"/>
      <c r="B12" s="100"/>
      <c r="C12" s="4"/>
      <c r="D12" s="4"/>
      <c r="E12" s="48"/>
      <c r="F12" s="48"/>
    </row>
    <row r="13" spans="1:6">
      <c r="A13" s="3" t="s">
        <v>170</v>
      </c>
      <c r="B13" s="99">
        <v>109883</v>
      </c>
      <c r="C13" s="45">
        <v>107250</v>
      </c>
      <c r="D13" s="45">
        <v>104147</v>
      </c>
      <c r="E13" s="46">
        <v>2</v>
      </c>
      <c r="F13" s="46">
        <v>6</v>
      </c>
    </row>
    <row r="14" spans="1:6">
      <c r="A14" s="18" t="s">
        <v>122</v>
      </c>
      <c r="B14" s="89">
        <v>73335</v>
      </c>
      <c r="C14" s="40">
        <v>71302</v>
      </c>
      <c r="D14" s="40">
        <v>69515</v>
      </c>
      <c r="E14" s="47">
        <v>3</v>
      </c>
      <c r="F14" s="47">
        <v>5</v>
      </c>
    </row>
    <row r="15" spans="1:6">
      <c r="A15" s="18" t="s">
        <v>123</v>
      </c>
      <c r="B15" s="89">
        <v>1212</v>
      </c>
      <c r="C15" s="40">
        <v>1187</v>
      </c>
      <c r="D15" s="40">
        <v>1175</v>
      </c>
      <c r="E15" s="47">
        <v>2</v>
      </c>
      <c r="F15" s="47">
        <v>3</v>
      </c>
    </row>
    <row r="16" spans="1:6">
      <c r="A16" s="18" t="s">
        <v>124</v>
      </c>
      <c r="B16" s="89">
        <v>35336</v>
      </c>
      <c r="C16" s="40">
        <v>34761</v>
      </c>
      <c r="D16" s="40">
        <v>33457</v>
      </c>
      <c r="E16" s="47">
        <v>2</v>
      </c>
      <c r="F16" s="47">
        <v>6</v>
      </c>
    </row>
    <row r="17" spans="1:6">
      <c r="A17" s="4"/>
      <c r="B17" s="100"/>
      <c r="C17" s="4"/>
      <c r="D17" s="4"/>
      <c r="E17" s="48"/>
      <c r="F17" s="48"/>
    </row>
    <row r="18" spans="1:6">
      <c r="A18" s="230" t="s">
        <v>171</v>
      </c>
      <c r="B18" s="99">
        <v>15303</v>
      </c>
      <c r="C18" s="231">
        <v>12556</v>
      </c>
      <c r="D18" s="231">
        <v>10525</v>
      </c>
      <c r="E18" s="232">
        <v>22</v>
      </c>
      <c r="F18" s="232">
        <v>45</v>
      </c>
    </row>
    <row r="19" spans="1:6">
      <c r="A19" s="161" t="s">
        <v>104</v>
      </c>
      <c r="B19" s="105">
        <v>890259</v>
      </c>
      <c r="C19" s="53">
        <v>856362</v>
      </c>
      <c r="D19" s="53">
        <v>829386</v>
      </c>
      <c r="E19" s="53">
        <v>4</v>
      </c>
      <c r="F19" s="53">
        <v>7</v>
      </c>
    </row>
    <row r="20" spans="1:6">
      <c r="A20" s="233" t="s">
        <v>172</v>
      </c>
      <c r="B20" s="234">
        <v>-4677</v>
      </c>
      <c r="C20" s="235">
        <v>-4509</v>
      </c>
      <c r="D20" s="235">
        <v>-4578</v>
      </c>
      <c r="E20" s="235">
        <v>4</v>
      </c>
      <c r="F20" s="235">
        <v>2</v>
      </c>
    </row>
    <row r="21" spans="1:6" ht="15" thickBot="1">
      <c r="A21" s="380" t="s">
        <v>173</v>
      </c>
      <c r="B21" s="104">
        <v>885582</v>
      </c>
      <c r="C21" s="199">
        <v>851853</v>
      </c>
      <c r="D21" s="199">
        <v>824808</v>
      </c>
      <c r="E21" s="198">
        <v>4</v>
      </c>
      <c r="F21" s="198">
        <v>7</v>
      </c>
    </row>
  </sheetData>
  <mergeCells count="1">
    <mergeCell ref="E3:F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59D1E-0307-4AA6-BA4B-67C9698FF839}">
  <sheetPr codeName="Sheet10"/>
  <dimension ref="A1:F27"/>
  <sheetViews>
    <sheetView zoomScaleNormal="100" zoomScaleSheetLayoutView="100" workbookViewId="0"/>
  </sheetViews>
  <sheetFormatPr defaultColWidth="9.140625" defaultRowHeight="14.25"/>
  <cols>
    <col min="1" max="1" width="47.28515625" style="23" customWidth="1"/>
    <col min="2" max="6" width="9" style="23" customWidth="1"/>
    <col min="7" max="7" width="9.140625" style="23" customWidth="1"/>
    <col min="8" max="16384" width="9.140625" style="23"/>
  </cols>
  <sheetData>
    <row r="1" spans="1:6" ht="20.25">
      <c r="A1" s="22" t="s">
        <v>18</v>
      </c>
      <c r="F1" s="191"/>
    </row>
    <row r="2" spans="1:6" ht="15">
      <c r="A2" s="24" t="s">
        <v>15</v>
      </c>
      <c r="F2" s="191"/>
    </row>
    <row r="3" spans="1:6">
      <c r="A3" s="377"/>
      <c r="B3" s="378" t="s">
        <v>164</v>
      </c>
      <c r="C3" s="378" t="s">
        <v>164</v>
      </c>
      <c r="D3" s="378" t="s">
        <v>164</v>
      </c>
      <c r="E3" s="441" t="s">
        <v>52</v>
      </c>
      <c r="F3" s="441"/>
    </row>
    <row r="4" spans="1:6" ht="23.25" thickBot="1">
      <c r="A4" s="379" t="s">
        <v>53</v>
      </c>
      <c r="B4" s="2" t="s">
        <v>165</v>
      </c>
      <c r="C4" s="2" t="s">
        <v>166</v>
      </c>
      <c r="D4" s="2" t="s">
        <v>167</v>
      </c>
      <c r="E4" s="2" t="s">
        <v>57</v>
      </c>
      <c r="F4" s="2" t="s">
        <v>58</v>
      </c>
    </row>
    <row r="5" spans="1:6">
      <c r="A5" s="3" t="s">
        <v>107</v>
      </c>
      <c r="B5" s="143"/>
      <c r="C5" s="4"/>
      <c r="D5" s="4"/>
      <c r="E5" s="4"/>
      <c r="F5" s="4"/>
    </row>
    <row r="6" spans="1:6">
      <c r="A6" s="3" t="s">
        <v>136</v>
      </c>
      <c r="B6" s="99">
        <v>665247</v>
      </c>
      <c r="C6" s="45">
        <v>642563</v>
      </c>
      <c r="D6" s="45">
        <v>614458</v>
      </c>
      <c r="E6" s="45">
        <v>4</v>
      </c>
      <c r="F6" s="45">
        <v>8</v>
      </c>
    </row>
    <row r="7" spans="1:6">
      <c r="A7" s="18" t="s">
        <v>149</v>
      </c>
      <c r="B7" s="89">
        <v>123187</v>
      </c>
      <c r="C7" s="40">
        <v>120830</v>
      </c>
      <c r="D7" s="40">
        <v>113433</v>
      </c>
      <c r="E7" s="40">
        <v>2</v>
      </c>
      <c r="F7" s="40">
        <v>9</v>
      </c>
    </row>
    <row r="8" spans="1:6">
      <c r="A8" s="18" t="s">
        <v>150</v>
      </c>
      <c r="B8" s="89">
        <v>228200</v>
      </c>
      <c r="C8" s="40">
        <v>223216</v>
      </c>
      <c r="D8" s="40">
        <v>209035</v>
      </c>
      <c r="E8" s="40">
        <v>2</v>
      </c>
      <c r="F8" s="40">
        <v>9</v>
      </c>
    </row>
    <row r="9" spans="1:6">
      <c r="A9" s="18" t="s">
        <v>151</v>
      </c>
      <c r="B9" s="89">
        <v>164959</v>
      </c>
      <c r="C9" s="40">
        <v>157675</v>
      </c>
      <c r="D9" s="40">
        <v>158944</v>
      </c>
      <c r="E9" s="40">
        <v>5</v>
      </c>
      <c r="F9" s="40">
        <v>4</v>
      </c>
    </row>
    <row r="10" spans="1:6">
      <c r="A10" s="18" t="s">
        <v>174</v>
      </c>
      <c r="B10" s="89">
        <v>148901</v>
      </c>
      <c r="C10" s="40">
        <v>140842</v>
      </c>
      <c r="D10" s="40">
        <v>133046</v>
      </c>
      <c r="E10" s="40">
        <v>6</v>
      </c>
      <c r="F10" s="40">
        <v>12</v>
      </c>
    </row>
    <row r="11" spans="1:6">
      <c r="A11" s="4"/>
      <c r="B11" s="100"/>
      <c r="C11" s="4"/>
      <c r="D11" s="4"/>
      <c r="E11" s="4"/>
      <c r="F11" s="4"/>
    </row>
    <row r="12" spans="1:6">
      <c r="A12" s="3" t="s">
        <v>169</v>
      </c>
      <c r="B12" s="99">
        <v>69822</v>
      </c>
      <c r="C12" s="45">
        <v>71214</v>
      </c>
      <c r="D12" s="45">
        <v>73586</v>
      </c>
      <c r="E12" s="45">
        <v>-2</v>
      </c>
      <c r="F12" s="45">
        <v>-5</v>
      </c>
    </row>
    <row r="13" spans="1:6">
      <c r="A13" s="4"/>
      <c r="B13" s="100"/>
      <c r="C13" s="4"/>
      <c r="D13" s="4"/>
      <c r="E13" s="4"/>
      <c r="F13" s="4"/>
    </row>
    <row r="14" spans="1:6">
      <c r="A14" s="3" t="s">
        <v>170</v>
      </c>
      <c r="B14" s="99">
        <v>83744</v>
      </c>
      <c r="C14" s="45">
        <v>81020</v>
      </c>
      <c r="D14" s="45">
        <v>80950</v>
      </c>
      <c r="E14" s="45">
        <v>3</v>
      </c>
      <c r="F14" s="45">
        <v>3</v>
      </c>
    </row>
    <row r="15" spans="1:6">
      <c r="A15" s="18" t="s">
        <v>149</v>
      </c>
      <c r="B15" s="89">
        <v>9667</v>
      </c>
      <c r="C15" s="40">
        <v>8969</v>
      </c>
      <c r="D15" s="40">
        <v>9412</v>
      </c>
      <c r="E15" s="40">
        <v>8</v>
      </c>
      <c r="F15" s="40">
        <v>3</v>
      </c>
    </row>
    <row r="16" spans="1:6">
      <c r="A16" s="18" t="s">
        <v>150</v>
      </c>
      <c r="B16" s="89">
        <v>20605</v>
      </c>
      <c r="C16" s="40">
        <v>21050</v>
      </c>
      <c r="D16" s="40">
        <v>20674</v>
      </c>
      <c r="E16" s="40">
        <v>-2</v>
      </c>
      <c r="F16" s="40">
        <v>0</v>
      </c>
    </row>
    <row r="17" spans="1:6">
      <c r="A17" s="18" t="s">
        <v>151</v>
      </c>
      <c r="B17" s="89">
        <v>40063</v>
      </c>
      <c r="C17" s="40">
        <v>38827</v>
      </c>
      <c r="D17" s="40">
        <v>38836</v>
      </c>
      <c r="E17" s="40">
        <v>3</v>
      </c>
      <c r="F17" s="40">
        <v>3</v>
      </c>
    </row>
    <row r="18" spans="1:6">
      <c r="A18" s="18" t="s">
        <v>174</v>
      </c>
      <c r="B18" s="89">
        <v>13409</v>
      </c>
      <c r="C18" s="40">
        <v>12174</v>
      </c>
      <c r="D18" s="40">
        <v>12028</v>
      </c>
      <c r="E18" s="40">
        <v>10</v>
      </c>
      <c r="F18" s="40">
        <v>11</v>
      </c>
    </row>
    <row r="19" spans="1:6">
      <c r="A19" s="4"/>
      <c r="B19" s="100"/>
      <c r="C19" s="4"/>
      <c r="D19" s="4"/>
      <c r="E19" s="4"/>
      <c r="F19" s="4"/>
    </row>
    <row r="20" spans="1:6">
      <c r="A20" s="3" t="s">
        <v>171</v>
      </c>
      <c r="B20" s="236">
        <v>10170</v>
      </c>
      <c r="C20" s="45">
        <v>9194</v>
      </c>
      <c r="D20" s="45">
        <v>8718</v>
      </c>
      <c r="E20" s="45">
        <v>11</v>
      </c>
      <c r="F20" s="45">
        <v>17</v>
      </c>
    </row>
    <row r="21" spans="1:6">
      <c r="A21" s="161" t="s">
        <v>175</v>
      </c>
      <c r="B21" s="99">
        <v>745239</v>
      </c>
      <c r="C21" s="53">
        <v>722971</v>
      </c>
      <c r="D21" s="53">
        <v>696762</v>
      </c>
      <c r="E21" s="53">
        <v>3</v>
      </c>
      <c r="F21" s="53">
        <v>7</v>
      </c>
    </row>
    <row r="22" spans="1:6">
      <c r="A22" s="18"/>
      <c r="B22" s="100"/>
      <c r="C22" s="4"/>
      <c r="D22" s="4"/>
      <c r="E22" s="4"/>
      <c r="F22" s="4"/>
    </row>
    <row r="23" spans="1:6">
      <c r="A23" s="3" t="s">
        <v>148</v>
      </c>
      <c r="B23" s="99">
        <v>48571</v>
      </c>
      <c r="C23" s="45">
        <v>47486</v>
      </c>
      <c r="D23" s="45">
        <v>42488</v>
      </c>
      <c r="E23" s="45">
        <v>2</v>
      </c>
      <c r="F23" s="45">
        <v>14</v>
      </c>
    </row>
    <row r="24" spans="1:6">
      <c r="A24" s="18" t="s">
        <v>136</v>
      </c>
      <c r="B24" s="89">
        <v>33184</v>
      </c>
      <c r="C24" s="40">
        <v>33940</v>
      </c>
      <c r="D24" s="40">
        <v>27777</v>
      </c>
      <c r="E24" s="40">
        <v>-2</v>
      </c>
      <c r="F24" s="40">
        <v>19</v>
      </c>
    </row>
    <row r="25" spans="1:6">
      <c r="A25" s="18" t="s">
        <v>169</v>
      </c>
      <c r="B25" s="89">
        <v>1441</v>
      </c>
      <c r="C25" s="40">
        <v>1593</v>
      </c>
      <c r="D25" s="40">
        <v>1887</v>
      </c>
      <c r="E25" s="47">
        <v>-10</v>
      </c>
      <c r="F25" s="47">
        <v>-24</v>
      </c>
    </row>
    <row r="26" spans="1:6">
      <c r="A26" s="18" t="s">
        <v>171</v>
      </c>
      <c r="B26" s="234">
        <v>13946</v>
      </c>
      <c r="C26" s="235">
        <v>11953</v>
      </c>
      <c r="D26" s="235">
        <v>12824</v>
      </c>
      <c r="E26" s="235">
        <v>17</v>
      </c>
      <c r="F26" s="235">
        <v>9</v>
      </c>
    </row>
    <row r="27" spans="1:6" ht="15" thickBot="1">
      <c r="A27" s="380" t="s">
        <v>176</v>
      </c>
      <c r="B27" s="104">
        <v>793810</v>
      </c>
      <c r="C27" s="199">
        <v>770457</v>
      </c>
      <c r="D27" s="199">
        <v>739250</v>
      </c>
      <c r="E27" s="198">
        <v>3</v>
      </c>
      <c r="F27" s="198">
        <v>7</v>
      </c>
    </row>
  </sheetData>
  <mergeCells count="1">
    <mergeCell ref="E3:F3"/>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C450590A14BD4A974E3180DD002CC9" ma:contentTypeVersion="17" ma:contentTypeDescription="Create a new document." ma:contentTypeScope="" ma:versionID="1ec72d516732cf421765f82a069d1330">
  <xsd:schema xmlns:xsd="http://www.w3.org/2001/XMLSchema" xmlns:xs="http://www.w3.org/2001/XMLSchema" xmlns:p="http://schemas.microsoft.com/office/2006/metadata/properties" xmlns:ns2="b2d9563a-ae6a-4bde-8419-9cd7f20fbc20" xmlns:ns3="d4417dd6-9319-43e8-a0a7-1f657f6ce4d3" targetNamespace="http://schemas.microsoft.com/office/2006/metadata/properties" ma:root="true" ma:fieldsID="5ec6eb8e9a9086904870fe688421d746" ns2:_="" ns3:_="">
    <xsd:import namespace="b2d9563a-ae6a-4bde-8419-9cd7f20fbc20"/>
    <xsd:import namespace="d4417dd6-9319-43e8-a0a7-1f657f6ce4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9563a-ae6a-4bde-8419-9cd7f20fb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35a2f3-0f2d-4ee1-a185-89896a8add3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417dd6-9319-43e8-a0a7-1f657f6ce4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2d1bd22-07ae-4892-8a90-66a56129a00a}" ma:internalName="TaxCatchAll" ma:showField="CatchAllData" ma:web="d4417dd6-9319-43e8-a0a7-1f657f6ce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417dd6-9319-43e8-a0a7-1f657f6ce4d3" xsi:nil="true"/>
    <lcf76f155ced4ddcb4097134ff3c332f xmlns="b2d9563a-ae6a-4bde-8419-9cd7f20fbc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E2FC5C-10B0-4C2C-87F4-F56B256D3223}">
  <ds:schemaRefs>
    <ds:schemaRef ds:uri="http://schemas.microsoft.com/sharepoint/v3/contenttype/forms"/>
  </ds:schemaRefs>
</ds:datastoreItem>
</file>

<file path=customXml/itemProps2.xml><?xml version="1.0" encoding="utf-8"?>
<ds:datastoreItem xmlns:ds="http://schemas.openxmlformats.org/officeDocument/2006/customXml" ds:itemID="{004FB371-2E49-4907-BA42-72F33C505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9563a-ae6a-4bde-8419-9cd7f20fbc20"/>
    <ds:schemaRef ds:uri="d4417dd6-9319-43e8-a0a7-1f657f6ce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EAFE1E-4285-4ED5-9201-7F99A61E79DE}">
  <ds:schemaRefs>
    <ds:schemaRef ds:uri="http://schemas.microsoft.com/office/2006/documentManagement/types"/>
    <ds:schemaRef ds:uri="http://schemas.microsoft.com/office/2006/metadata/properties"/>
    <ds:schemaRef ds:uri="b2d9563a-ae6a-4bde-8419-9cd7f20fbc20"/>
    <ds:schemaRef ds:uri="http://purl.org/dc/terms/"/>
    <ds:schemaRef ds:uri="http://purl.org/dc/dcmitype/"/>
    <ds:schemaRef ds:uri="http://schemas.microsoft.com/office/infopath/2007/PartnerControls"/>
    <ds:schemaRef ds:uri="d4417dd6-9319-43e8-a0a7-1f657f6ce4d3"/>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2.1</vt:lpstr>
      <vt:lpstr>2.2</vt:lpstr>
      <vt:lpstr>2.3</vt:lpstr>
      <vt:lpstr>2.4</vt:lpstr>
      <vt:lpstr>2.5</vt:lpstr>
      <vt:lpstr>2.6</vt:lpstr>
      <vt:lpstr>3.1</vt:lpstr>
      <vt:lpstr>3.2</vt:lpstr>
      <vt:lpstr>3.3</vt:lpstr>
      <vt:lpstr>3.4</vt:lpstr>
      <vt:lpstr>3.5</vt:lpstr>
      <vt:lpstr>Deposit_to_loan_ratio</vt:lpstr>
      <vt:lpstr>'1.4'!Impact_of_Notable_Items</vt:lpstr>
      <vt:lpstr>'2.1'!Impact_of_Notable_Items</vt:lpstr>
      <vt:lpstr>NSFR</vt:lpstr>
      <vt:lpstr>'1.1'!Print_Area</vt:lpstr>
      <vt:lpstr>'1.10'!Print_Area</vt:lpstr>
      <vt:lpstr>'1.11'!Print_Area</vt:lpstr>
      <vt:lpstr>'1.12'!Print_Area</vt:lpstr>
      <vt:lpstr>'1.13'!Print_Area</vt:lpstr>
      <vt:lpstr>'1.14'!Print_Area</vt:lpstr>
      <vt:lpstr>'1.15'!Print_Area</vt:lpstr>
      <vt:lpstr>'1.16'!Print_Area</vt:lpstr>
      <vt:lpstr>'1.17'!Print_Area</vt:lpstr>
      <vt:lpstr>'1.2'!Print_Area</vt:lpstr>
      <vt:lpstr>'1.3'!Print_Area</vt:lpstr>
      <vt:lpstr>'1.4'!Print_Area</vt:lpstr>
      <vt:lpstr>'1.5'!Print_Area</vt:lpstr>
      <vt:lpstr>'1.6'!Print_Area</vt:lpstr>
      <vt:lpstr>'1.7'!Print_Area</vt:lpstr>
      <vt:lpstr>'1.8'!Print_Area</vt:lpstr>
      <vt:lpstr>'1.9'!Print_Area</vt:lpstr>
      <vt:lpstr>'2.1'!Print_Area</vt:lpstr>
      <vt:lpstr>'2.2'!Print_Area</vt:lpstr>
      <vt:lpstr>'2.3'!Print_Area</vt:lpstr>
      <vt:lpstr>'2.4'!Print_Area</vt:lpstr>
      <vt:lpstr>'2.5'!Print_Area</vt:lpstr>
      <vt:lpstr>'2.6'!Print_Area</vt:lpstr>
      <vt:lpstr>'3.1'!Print_Area</vt:lpstr>
      <vt:lpstr>'3.2'!Print_Area</vt:lpstr>
      <vt:lpstr>'3.3'!Print_Area</vt:lpstr>
      <vt:lpstr>'3.4'!Print_Area</vt:lpstr>
      <vt:lpstr>'3.5'!Print_Area</vt:lpstr>
      <vt:lpstr>Contents!Print_Area</vt:lpstr>
      <vt:lpstr>'1.6'!Print_Titles</vt:lpstr>
      <vt:lpstr>Segment_HoH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Wibberley</dc:creator>
  <cp:lastModifiedBy>James Wibberley</cp:lastModifiedBy>
  <cp:lastPrinted>2026-04-28T00:55:36Z</cp:lastPrinted>
  <dcterms:created xsi:type="dcterms:W3CDTF">2023-05-29T23:37:55Z</dcterms:created>
  <dcterms:modified xsi:type="dcterms:W3CDTF">2026-05-04T07:13:07Z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0x01010097C450590A14BD4A974E3180DD002CC9</vt:lpwstr>
  </property>
  <property fmtid="{D5CDD505-2E9C-101B-9397-08002B2CF9AE}" pid="5" name="MediaServiceImageTags">
    <vt:lpwstr/>
  </property>
  <property fmtid="{D5CDD505-2E9C-101B-9397-08002B2CF9AE}" pid="6" name="MSIP_Label_8c39222f-da21-4ec8-8337-a927df5c1fe0_Enabled">
    <vt:lpwstr>true</vt:lpwstr>
  </property>
  <property fmtid="{D5CDD505-2E9C-101B-9397-08002B2CF9AE}" pid="7" name="MSIP_Label_8c39222f-da21-4ec8-8337-a927df5c1fe0_SetDate">
    <vt:lpwstr>2026-05-04T07:13:05Z</vt:lpwstr>
  </property>
  <property fmtid="{D5CDD505-2E9C-101B-9397-08002B2CF9AE}" pid="8" name="MSIP_Label_8c39222f-da21-4ec8-8337-a927df5c1fe0_Method">
    <vt:lpwstr>Privileged</vt:lpwstr>
  </property>
  <property fmtid="{D5CDD505-2E9C-101B-9397-08002B2CF9AE}" pid="9" name="MSIP_Label_8c39222f-da21-4ec8-8337-a927df5c1fe0_Name">
    <vt:lpwstr>Public</vt:lpwstr>
  </property>
  <property fmtid="{D5CDD505-2E9C-101B-9397-08002B2CF9AE}" pid="10" name="MSIP_Label_8c39222f-da21-4ec8-8337-a927df5c1fe0_SiteId">
    <vt:lpwstr>57c64fd4-66ca-49f5-ab38-2e67ef58e724</vt:lpwstr>
  </property>
  <property fmtid="{D5CDD505-2E9C-101B-9397-08002B2CF9AE}" pid="11" name="MSIP_Label_8c39222f-da21-4ec8-8337-a927df5c1fe0_ActionId">
    <vt:lpwstr>2e26b898-d36a-4dee-8e62-40f7fbf4488f</vt:lpwstr>
  </property>
  <property fmtid="{D5CDD505-2E9C-101B-9397-08002B2CF9AE}" pid="12" name="MSIP_Label_8c39222f-da21-4ec8-8337-a927df5c1fe0_ContentBits">
    <vt:lpwstr>0</vt:lpwstr>
  </property>
  <property fmtid="{D5CDD505-2E9C-101B-9397-08002B2CF9AE}" pid="13" name="MSIP_Label_8c39222f-da21-4ec8-8337-a927df5c1fe0_Tag">
    <vt:lpwstr>10, 0, 1, 1</vt:lpwstr>
  </property>
</Properties>
</file>