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wnzl.westpac.co.nz\Users\HomeOddLink\F812127\Documents - Copy\Hillary Parallel\HILLARY OCT - September 2023 Reports\Hillary SEPT 2023 - Reports_SecureHub\For AEM\"/>
    </mc:Choice>
  </mc:AlternateContent>
  <xr:revisionPtr revIDLastSave="0" documentId="8_{613A72C5-D3CE-4A76-BD97-2975667294CC}" xr6:coauthVersionLast="47" xr6:coauthVersionMax="47" xr10:uidLastSave="{00000000-0000-0000-0000-000000000000}"/>
  <bookViews>
    <workbookView xWindow="28680" yWindow="-11925" windowWidth="29040" windowHeight="15840" xr2:uid="{D63E77D1-3565-4C47-A185-9EC7733BFAB2}"/>
  </bookViews>
  <sheets>
    <sheet name="InvestorReport" sheetId="1" r:id="rId1"/>
  </sheets>
  <definedNames>
    <definedName name="_xlnm.Print_Area" localSheetId="0">InvestorReport!$A$2:$R$391</definedName>
    <definedName name="_xlnm.Print_Titles" localSheetId="0">InvestorReport!$3:$10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<sst xmlns="http://schemas.openxmlformats.org/spreadsheetml/2006/main" count="410" uniqueCount="263">
  <si>
    <t>WESTPAC NEW  ZEALAND LIMITED</t>
  </si>
  <si>
    <t>Covered Bond Programme (New Zealand)</t>
  </si>
  <si>
    <t>Monthly Investor Report as at 30 September 2023</t>
  </si>
  <si>
    <t>Issuer</t>
  </si>
  <si>
    <t>Fitch</t>
  </si>
  <si>
    <t>Moody's</t>
  </si>
  <si>
    <t>Unsecured Rating</t>
  </si>
  <si>
    <t>Short Term</t>
  </si>
  <si>
    <t>F1</t>
  </si>
  <si>
    <t>P-1</t>
  </si>
  <si>
    <t>Long Term</t>
  </si>
  <si>
    <t>A+</t>
  </si>
  <si>
    <t>A1</t>
  </si>
  <si>
    <t>Outlook</t>
  </si>
  <si>
    <t>Stable</t>
  </si>
  <si>
    <t>AAA</t>
  </si>
  <si>
    <t>Aaa</t>
  </si>
  <si>
    <t>Westpac Securities NZ Limited (acting through London Branch)</t>
  </si>
  <si>
    <t>Cash Manager</t>
  </si>
  <si>
    <t>Westpac Securitisation Management NZ Ltd</t>
  </si>
  <si>
    <t>Seller and Group Guarantor</t>
  </si>
  <si>
    <t>Westpac New Zealand Limited</t>
  </si>
  <si>
    <t>Administrative Agent</t>
  </si>
  <si>
    <t>Covered Bond Guarantor</t>
  </si>
  <si>
    <t>Westpac NZ Covered Bond Limited</t>
  </si>
  <si>
    <t>CB Swap Provider</t>
  </si>
  <si>
    <t>Westpac Banking Corporation</t>
  </si>
  <si>
    <t>Security Trustee</t>
  </si>
  <si>
    <t>NZGT (WNZCB) Security Trustee Limited</t>
  </si>
  <si>
    <t>GI Account Bank</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</si>
  <si>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</si>
  <si>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</si>
  <si>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</si>
  <si>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</si>
  <si>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</si>
  <si>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</si>
  <si>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</si>
  <si>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</si>
  <si>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</si>
  <si>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</si>
  <si>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</si>
  <si>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</si>
  <si>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</si>
  <si>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</si>
  <si>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</si>
  <si>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</si>
  <si>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t>Weighted Average Interest Rate (%)</t>
  </si>
  <si>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</si>
  <si>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</si>
  <si>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</si>
  <si>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</si>
  <si>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</si>
  <si>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</si>
  <si>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t>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</si>
  <si>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</si>
  <si>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</si>
  <si>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</si>
  <si>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</si>
  <si>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</si>
  <si>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</si>
  <si>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</si>
  <si>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</si>
  <si>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t>% of ECB eligible assets in cover pool</t>
  </si>
  <si>
    <t>Describe the effect of a 15% drop in house prices to the current OC</t>
  </si>
  <si>
    <t>No Impact</t>
  </si>
  <si>
    <t>% Eligible assets in pool</t>
  </si>
  <si>
    <t>Revenue Receipts for the Period</t>
  </si>
  <si>
    <t>Principal Receipts for the Period</t>
  </si>
  <si>
    <t>Asset Coverage Test</t>
  </si>
  <si>
    <t>NZ$</t>
  </si>
  <si>
    <t>A</t>
  </si>
  <si>
    <t xml:space="preserve">The lower of: </t>
  </si>
  <si>
    <t xml:space="preserve">a) LTV Adjusted Outstanding Principal Balance </t>
  </si>
  <si>
    <t>N/A</t>
  </si>
  <si>
    <t>b) Asset Percentage Adjusted Outstanding Principal Balance</t>
  </si>
  <si>
    <t>c) Indexed LTV Adjusted Outstanding Principal Balance</t>
  </si>
  <si>
    <t>B</t>
  </si>
  <si>
    <t xml:space="preserve">Principal Receipts </t>
  </si>
  <si>
    <t>C</t>
  </si>
  <si>
    <t>Unutilised Advances under the Intercompany &amp; Subordinated Loan Accounts</t>
  </si>
  <si>
    <t>D</t>
  </si>
  <si>
    <t>Aggregate amount of any Substitution Assets &amp; Authorised Investments</t>
  </si>
  <si>
    <t>Z</t>
  </si>
  <si>
    <t xml:space="preserve">Negative Carry adjustment </t>
  </si>
  <si>
    <t>Adjusted Aggregate Loan Amount</t>
  </si>
  <si>
    <t>NZD equivalent of aggregate Principal Amount Outstanding of Covered Bonds</t>
  </si>
  <si>
    <t>Excess / (Shortfall) (Amount of Demand Loan)</t>
  </si>
  <si>
    <t>Asset Covered Test Passed</t>
  </si>
  <si>
    <t>YES</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</si>
  <si>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</si>
  <si>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</si>
  <si>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</si>
  <si>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</si>
  <si>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</si>
  <si>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</si>
  <si>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</si>
  <si>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</si>
  <si>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</si>
  <si>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</si>
  <si>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</si>
  <si>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</si>
  <si>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</si>
  <si>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</si>
  <si>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</si>
  <si>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</si>
  <si>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</si>
  <si>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</si>
  <si>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</si>
  <si>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</si>
  <si>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</si>
  <si>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</si>
  <si>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</si>
  <si>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</si>
  <si>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</si>
  <si>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</si>
  <si>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</si>
  <si>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</si>
  <si>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</si>
  <si>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</si>
  <si>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</si>
  <si>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</si>
  <si>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</si>
  <si>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</si>
  <si>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</si>
  <si>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</si>
  <si>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</si>
  <si>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</si>
  <si>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</si>
  <si>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</si>
  <si>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</si>
  <si>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</si>
  <si>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</si>
  <si>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</si>
  <si>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</si>
  <si>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</si>
  <si>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</si>
  <si>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</si>
  <si>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</si>
  <si>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</si>
  <si>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</si>
  <si>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</si>
  <si>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</si>
  <si>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</si>
  <si>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</si>
  <si>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</si>
  <si>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</si>
  <si>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</si>
  <si>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</si>
  <si>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</si>
  <si>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</si>
  <si>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</si>
  <si>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</si>
  <si>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</si>
  <si>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</si>
  <si>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</si>
  <si>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</si>
  <si>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</si>
  <si>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</si>
  <si>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</si>
  <si>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</si>
  <si>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</si>
  <si>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</si>
  <si>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</si>
  <si>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</si>
  <si>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t>Up to 50.00%</t>
  </si>
  <si>
    <t>Ref Indexed LVR 100.01% - 105.00%</t>
  </si>
  <si>
    <t>Ref Indexed LVR 105.01% - 110.00%</t>
  </si>
  <si>
    <t>Ref Indexed LVR &gt; 110.00%</t>
  </si>
  <si>
    <t xml:space="preserve">Current Limit Loan To Value Ratio </t>
  </si>
  <si>
    <t>Less Than 6 mths</t>
  </si>
  <si>
    <t>6 mths - 1yr</t>
  </si>
  <si>
    <t>1yr - 2yrs</t>
  </si>
  <si>
    <t>2yrs - 3yrs</t>
  </si>
  <si>
    <t>3yrs - 4yrs</t>
  </si>
  <si>
    <t>4yrs - 5yrs</t>
  </si>
  <si>
    <t>5yrs - 6yrs</t>
  </si>
  <si>
    <t>6yrs - 7yrs</t>
  </si>
  <si>
    <t>7yrs - 8yrs</t>
  </si>
  <si>
    <t>8yrs - 9yrs</t>
  </si>
  <si>
    <t>9yrs - 10yrs</t>
  </si>
  <si>
    <t>More Than 10yrs</t>
  </si>
  <si>
    <t>Interest Only Expiry Date Remaining Period</t>
  </si>
  <si>
    <t>More Than 5 yrs</t>
  </si>
  <si>
    <t>Fixed Rate Expiry Date Remaining Period</t>
  </si>
  <si>
    <t>Remaining Tenor</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</si>
  <si>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</si>
  <si>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</si>
  <si>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</si>
  <si>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</si>
  <si>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</si>
  <si>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</si>
  <si>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</si>
  <si>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</si>
  <si>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</si>
  <si>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</si>
  <si>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</si>
  <si>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</si>
  <si>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</si>
  <si>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</si>
  <si>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</si>
  <si>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</si>
  <si>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</si>
  <si>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</si>
  <si>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</si>
  <si>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</si>
  <si>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</si>
  <si>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</si>
  <si>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</si>
  <si>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</si>
  <si>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</si>
  <si>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</si>
  <si>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</si>
  <si>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</si>
  <si>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</si>
  <si>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</si>
  <si>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</si>
  <si>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</si>
  <si>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</si>
  <si>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</si>
  <si>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</si>
  <si>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</si>
  <si>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</si>
  <si>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</si>
  <si>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</si>
  <si>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</si>
  <si>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</si>
  <si>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</si>
  <si>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</si>
  <si>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</si>
  <si>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</si>
  <si>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</si>
  <si>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</si>
  <si>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</si>
  <si>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</si>
  <si>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</si>
  <si>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</si>
  <si>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</si>
  <si>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2019-1</t>
  </si>
  <si>
    <t>XS1936779245</t>
  </si>
  <si>
    <t>Series 2021-1</t>
  </si>
  <si>
    <t>XS2348324414</t>
  </si>
  <si>
    <t>Series 2022-1</t>
  </si>
  <si>
    <t>XS2500847657</t>
  </si>
  <si>
    <t>Series 2023-1</t>
  </si>
  <si>
    <t>XS2597905905</t>
  </si>
  <si>
    <t>2yr - 3yrs</t>
  </si>
  <si>
    <t>3yr - 4yrs</t>
  </si>
  <si>
    <t>4yr - 5yrs</t>
  </si>
  <si>
    <t>5yr - 10yrs</t>
  </si>
  <si>
    <t>Certain information regarding the Loans</t>
  </si>
  <si>
    <t>The statistical and other information contained in the tables above regarding the Loans in the Portfolio has been compiled as at the Reporting Date.  The information relating to a Loan and/or the Portfolio may change after that date, including as a result</t>
  </si>
  <si>
    <t>of actions by the Seller, Servicer, Covered Bond Guarantor and/or the Borrower.  Columns stating percentage amounts may not add up to 100% due to rounding.  This information is provided for information purposes only.</t>
  </si>
  <si>
    <r>
      <t xml:space="preserve">Secured Rating </t>
    </r>
    <r>
      <rPr>
        <b/>
        <i/>
        <sz val="8"/>
        <rFont val="Arial"/>
        <family val="2"/>
      </rPr>
      <t>(Covered Bond)</t>
    </r>
  </si>
  <si>
    <r>
      <t>Weighted Average Current Loan-to-Value Ratio (Indexed)</t>
    </r>
    <r>
      <rPr>
        <vertAlign val="superscript"/>
        <sz val="10"/>
        <rFont val="Arial"/>
        <family val="2"/>
      </rPr>
      <t xml:space="preserve"> 1</t>
    </r>
  </si>
  <si>
    <r>
      <t>Weighted Average Seasoning (months)</t>
    </r>
    <r>
      <rPr>
        <vertAlign val="superscript"/>
        <sz val="10"/>
        <rFont val="Arial"/>
        <family val="2"/>
      </rPr>
      <t xml:space="preserve"> 2</t>
    </r>
  </si>
  <si>
    <r>
      <t>Are ABS allowed in the Cover pool (Yes/No)?</t>
    </r>
    <r>
      <rPr>
        <b/>
        <sz val="10"/>
        <rFont val="Arial"/>
        <family val="2"/>
      </rPr>
      <t/>
    </r>
  </si>
  <si>
    <r>
      <t xml:space="preserve">% of limited certification loans </t>
    </r>
    <r>
      <rPr>
        <vertAlign val="superscript"/>
        <sz val="10"/>
        <rFont val="Arial"/>
        <family val="2"/>
      </rPr>
      <t>15)</t>
    </r>
  </si>
  <si>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</si>
  <si>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</si>
  <si>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r>
      <t>Current Loan To Value Ratio (Indexed)</t>
    </r>
    <r>
      <rPr>
        <b/>
        <i/>
        <vertAlign val="superscript"/>
        <sz val="10"/>
        <rFont val="Arial"/>
        <family val="2"/>
      </rPr>
      <t xml:space="preserve"> 3</t>
    </r>
  </si>
  <si>
    <r>
      <rPr>
        <i/>
        <vertAlign val="superscript"/>
        <sz val="9"/>
        <rFont val="Arial"/>
        <family val="2"/>
      </rPr>
      <t>3</t>
    </r>
    <r>
      <rPr>
        <i/>
        <sz val="9"/>
        <rFont val="Arial"/>
        <family val="2"/>
      </rPr>
      <t xml:space="preserve"> Index used: CoreLogic House Price Index quarterly index</t>
    </r>
  </si>
  <si>
    <r>
      <t>Seasoning</t>
    </r>
    <r>
      <rPr>
        <i/>
        <vertAlign val="superscript"/>
        <sz val="10"/>
        <rFont val="Arial"/>
        <family val="2"/>
      </rPr>
      <t xml:space="preserve"> 4</t>
    </r>
  </si>
  <si>
    <r>
      <rPr>
        <i/>
        <vertAlign val="superscript"/>
        <sz val="9"/>
        <rFont val="Arial"/>
        <family val="2"/>
      </rPr>
      <t xml:space="preserve">4 </t>
    </r>
    <r>
      <rPr>
        <i/>
        <sz val="9"/>
        <rFont val="Arial"/>
        <family val="2"/>
      </rPr>
      <t>Calculated using the most recent restructure date of a loan where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</si>
</sst>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Calibri"/>
      <family val="2"/>
      <scheme val="minor"/>
    </font>
    <font>
      <sz val="11"/>
      <color theme="1"/>
      <name val="Calibri"/>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cellStyleXfs>
  <cellXfs count="1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3" fillId="0" borderId="0" xfId="0" applyFont="1" applyAlignment="1">
      <alignment horizontal="center"/>
    </xf>
    <xf numFmtId="0" fontId="3"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4" fillId="2" borderId="0" xfId="0" applyFont="1" applyFill="1" applyAlignment="1">
      <alignment horizontal="center"/>
    </xf>
    <xf numFmtId="0" fontId="3" fillId="2" borderId="0" xfId="0" applyFont="1" applyFill="1" applyAlignment="1">
      <alignment horizontal="right"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70" fontId="3" fillId="2" borderId="0" xfId="0" applyNumberFormat="1" applyFont="1" applyFill="1"/>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vertical="center"/>
    </xf>
    <xf numFmtId="10" fontId="4" fillId="2" borderId="0" xfId="0" applyNumberFormat="1" applyFont="1" applyFill="1" applyAlignment="1">
      <alignment horizontal="center"/>
    </xf>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68" fontId="2" fillId="0" borderId="0" xfId="0" applyNumberFormat="1" applyFont="1"/>
    <xf numFmtId="10" fontId="2" fillId="0" borderId="0" xfId="0" applyNumberFormat="1" applyFont="1"/>
    <xf numFmtId="1" fontId="2" fillId="0" borderId="0" xfId="0" applyNumberFormat="1" applyFo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xf numFmtId="165" fontId="3" fillId="2" borderId="0" xfId="0" applyNumberFormat="1" applyFont="1" applyFill="1"/>
    <xf numFmtId="0" fontId="3" fillId="2" borderId="0" xfId="0" applyFont="1" applyFill="1" applyAlignment="1">
      <alignment horizontal="center"/>
    </xf>
    <xf numFmtId="14" fontId="3" fillId="2" borderId="0" xfId="0" applyNumberFormat="1" applyFont="1" applyFill="1"/>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xf numFmtId="172" fontId="3" fillId="2" borderId="0" xfId="0" applyNumberFormat="1" applyFont="1" applyFill="1" applyAlignment="1">
      <alignment horizontal="right" vertical="center"/>
    </xf>
    <xf numFmtId="173" fontId="3" fillId="2" borderId="0" xfId="0" applyNumberFormat="1" applyFont="1" applyFill="1"/>
    <xf numFmtId="43" fontId="3" fillId="2" borderId="0" xfId="1" applyFont="1" applyFill="1" applyBorder="1" applyAlignment="1">
      <alignment horizontal="right"/>
    </xf>
    <xf numFmtId="173" fontId="3" fillId="2" borderId="0" xfId="0" applyNumberFormat="1" applyFont="1" applyFill="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Continuous"/>
    </xf>
    <xf numFmtId="165" fontId="13" fillId="0" borderId="0" xfId="0" applyNumberFormat="1" applyFont="1"/>
    <xf numFmtId="0" fontId="3" fillId="2" borderId="0" xfId="0" applyFont="1" applyFill="1" applyAlignment="1">
      <alignment horizontal="center" wrapText="1"/>
    </xf>
    <xf numFmtId="165" fontId="0" fillId="0" borderId="0" xfId="0" applyNumberFormat="1"/>
    <xf numFmtId="1" fontId="2" fillId="0" borderId="0" xfId="0" applyNumberFormat="1" applyFont="1" applyAlignment="1">
      <alignment horizontal="left"/>
    </xf>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164" fontId="3" fillId="0" borderId="0" xfId="0" applyNumberFormat="1" applyFont="1" applyAlignment="1">
      <alignment horizontal="centerContinuous"/>
    </xf>
    <xf numFmtId="0" fontId="27" fillId="0" borderId="11" xfId="0" applyFont="1" applyBorder="1" applyAlignment="1">
      <alignment horizontal="right" vertical="center" wrapText="1"/>
    </xf>
    <xf numFmtId="0" fontId="3" fillId="0" borderId="0" xfId="8"/>
    <xf numFmtId="0" fontId="4" fillId="2" borderId="0" xfId="0" applyFont="1" applyFill="1" applyAlignment="1">
      <alignment horizontal="center"/>
    </xf>
    <xf numFmtId="168" fontId="4" fillId="2" borderId="0" xfId="0" applyNumberFormat="1" applyFont="1" applyFill="1" applyAlignment="1">
      <alignment horizontal="center"/>
    </xf>
  </cellXfs>
  <cellStyles count="9">
    <cellStyle name="Comma" xfId="1" builtinId="3"/>
    <cellStyle name="Comma 2" xfId="6" xr:uid="{0EBD668C-D661-4E31-8DCD-1E282F6D2524}"/>
    <cellStyle name="Normal" xfId="0" builtinId="0"/>
    <cellStyle name="Normal 13 2" xfId="4" xr:uid="{283A611C-7BBF-4D20-B742-73546D6CBBA3}"/>
    <cellStyle name="Normal 2" xfId="3" xr:uid="{DFFA85DB-B241-419B-A186-03C4EBD5BE59}"/>
    <cellStyle name="Normal 3 2" xfId="8" xr:uid="{13DE135E-0CB6-4BEF-AEFD-D2E5961F8C27}"/>
    <cellStyle name="Normal 40" xfId="7" xr:uid="{75531F04-8BA0-4FB3-AFD0-309F2978354A}"/>
    <cellStyle name="Percent" xfId="2" builtinId="5"/>
    <cellStyle name="Percent 2" xfId="5" xr:uid="{7D2CD723-78F2-442F-8C90-3DDA1B59730D}"/>
  </cellStyles>
  <dxfs count="0"/>
  <tableStyles count="1" defaultTableStyle="TableStyleMedium2" defaultPivotStyle="PivotStyleLight16">
    <tableStyle name="Invisible" pivot="0" table="0" count="0" xr9:uid="{604F5226-493C-4B0E-A210-0F0C8FE922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6347-46EA-9B6E-4ACDD17EE28F}"/>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0D02EC71-8888-4BC5-98C4-D0366DCB05D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6300" y="419100"/>
          <a:ext cx="1660484" cy="288808"/>
        </a:xfrm>
        <a:prstGeom prst="rect">
          <a:avLst/>
        </a:prstGeom>
        <a:noFill/>
      </xdr:spPr>
    </xdr:pic>
    <xdr:clientData/>
  </xdr:twoCellAnchor>
  <xdr:twoCellAnchor>
    <xdr:from>
      <xdr:col>11</xdr:col>
      <xdr:colOff>666750</xdr:colOff>
      <xdr:row>274</xdr:row>
      <xdr:rowOff>0</xdr:rowOff>
    </xdr:from>
    <xdr:to>
      <xdr:col>17</xdr:col>
      <xdr:colOff>533400</xdr:colOff>
      <xdr:row>287</xdr:row>
      <xdr:rowOff>76200</xdr:rowOff>
    </xdr:to>
    <xdr:graphicFrame macro="">
      <xdr:nvGraphicFramePr>
        <xdr:cNvPr id="3" name="Chart 2">
          <a:extLst>
            <a:ext uri="{FF2B5EF4-FFF2-40B4-BE49-F238E27FC236}">
              <a16:creationId xmlns:a16="http://schemas.microsoft.com/office/drawing/2014/main" id="{B545F456-0FA8-4640-98BB-B6690D0BD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409575</xdr:colOff>
      <xdr:row>335</xdr:row>
      <xdr:rowOff>95250</xdr:rowOff>
    </xdr:from>
    <xdr:to>
      <xdr:col>15</xdr:col>
      <xdr:colOff>847725</xdr:colOff>
      <xdr:row>348</xdr:row>
      <xdr:rowOff>44450</xdr:rowOff>
    </xdr:to>
    <xdr:sp macro="" textlink="">
      <xdr:nvSpPr>
        <xdr:cNvPr id="4" name="TextBox 3">
          <a:extLst>
            <a:ext uri="{FF2B5EF4-FFF2-40B4-BE49-F238E27FC236}">
              <a16:creationId xmlns:a16="http://schemas.microsoft.com/office/drawing/2014/main" id="{1F24DB0D-13FC-44D2-B627-E0A3821B73A5}"/>
            </a:ext>
          </a:extLst>
        </xdr:cNvPr>
        <xdr:cNvSpPr txBox="1"/>
      </xdr:nvSpPr>
      <xdr:spPr>
        <a:xfrm>
          <a:off x="1263650" y="44234100"/>
          <a:ext cx="16287750" cy="2057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Additional Information</a:t>
          </a:r>
        </a:p>
        <a:p>
          <a:endParaRPr lang="en-NZ">
            <a:effectLst/>
          </a:endParaRPr>
        </a:p>
        <a:p>
          <a:r>
            <a:rPr lang="en-AU" sz="1100" b="1">
              <a:solidFill>
                <a:schemeClr val="dk1"/>
              </a:solidFill>
              <a:effectLst/>
              <a:latin typeface="+mn-lt"/>
              <a:ea typeface="+mn-ea"/>
              <a:cs typeface="+mn-cs"/>
            </a:rPr>
            <a:t>Indexed Valuation</a:t>
          </a:r>
          <a:endParaRPr lang="en-NZ">
            <a:effectLst/>
          </a:endParaRPr>
        </a:p>
        <a:p>
          <a:r>
            <a:rPr lang="en-AU" sz="1100" b="0">
              <a:solidFill>
                <a:schemeClr val="dk1"/>
              </a:solidFill>
              <a:effectLst/>
              <a:latin typeface="+mn-lt"/>
              <a:ea typeface="+mn-ea"/>
              <a:cs typeface="+mn-cs"/>
            </a:rPr>
            <a:t>The</a:t>
          </a:r>
          <a:r>
            <a:rPr lang="en-AU" sz="1100" b="0" baseline="0">
              <a:solidFill>
                <a:schemeClr val="dk1"/>
              </a:solidFill>
              <a:effectLst/>
              <a:latin typeface="+mn-lt"/>
              <a:ea typeface="+mn-ea"/>
              <a:cs typeface="+mn-cs"/>
            </a:rPr>
            <a:t> Reference Indexed Valuation means the valuation of the property increased or decreased as appropriate by the increase or decrease in the Reference Index since the date of that valuation.</a:t>
          </a:r>
          <a:endParaRPr lang="en-NZ">
            <a:effectLst/>
          </a:endParaRPr>
        </a:p>
        <a:p>
          <a:r>
            <a:rPr lang="en-AU" sz="1100" b="0" baseline="0">
              <a:solidFill>
                <a:schemeClr val="dk1"/>
              </a:solidFill>
              <a:effectLst/>
              <a:latin typeface="+mn-lt"/>
              <a:ea typeface="+mn-ea"/>
              <a:cs typeface="+mn-cs"/>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endParaRPr>
        </a:p>
        <a:p>
          <a:r>
            <a:rPr lang="en-AU" sz="1100" b="0" baseline="0">
              <a:solidFill>
                <a:schemeClr val="dk1"/>
              </a:solidFill>
              <a:effectLst/>
              <a:latin typeface="+mn-lt"/>
              <a:ea typeface="+mn-ea"/>
              <a:cs typeface="+mn-cs"/>
            </a:rPr>
            <a:t>In the Asset Coverage Test and the Amortisation Test, the Indexed Valuation means where:</a:t>
          </a:r>
          <a:endParaRPr lang="en-NZ">
            <a:effectLst/>
          </a:endParaRPr>
        </a:p>
        <a:p>
          <a:r>
            <a:rPr lang="en-AU" sz="1100">
              <a:solidFill>
                <a:schemeClr val="dk1"/>
              </a:solidFill>
              <a:effectLst/>
              <a:latin typeface="+mn-lt"/>
              <a:ea typeface="+mn-ea"/>
              <a:cs typeface="+mn-cs"/>
            </a:rPr>
            <a:t>the Reference Indexed Valuation is less than the valuation of the property, then the Reference Indexed Valuation is used</a:t>
          </a:r>
          <a:endParaRPr lang="en-NZ">
            <a:effectLst/>
          </a:endParaRPr>
        </a:p>
        <a:p>
          <a:r>
            <a:rPr lang="en-AU" sz="1100">
              <a:solidFill>
                <a:schemeClr val="dk1"/>
              </a:solidFill>
              <a:effectLst/>
              <a:latin typeface="+mn-lt"/>
              <a:ea typeface="+mn-ea"/>
              <a:cs typeface="+mn-cs"/>
            </a:rPr>
            <a:t>the Reference Indexed Valuation is greater than the valuation of the property, then only 85% of the increase is applied</a:t>
          </a:r>
          <a:endParaRPr lang="en-NZ">
            <a:effectLst/>
          </a:endParaRPr>
        </a:p>
        <a:p>
          <a:endParaRPr lang="en-NZ" sz="1100"/>
        </a:p>
      </xdr:txBody>
    </xdr:sp>
    <xdr:clientData/>
  </xdr:twoCellAnchor>
  <xdr:twoCellAnchor>
    <xdr:from>
      <xdr:col>2</xdr:col>
      <xdr:colOff>393699</xdr:colOff>
      <xdr:row>349</xdr:row>
      <xdr:rowOff>122763</xdr:rowOff>
    </xdr:from>
    <xdr:to>
      <xdr:col>15</xdr:col>
      <xdr:colOff>857249</xdr:colOff>
      <xdr:row>376</xdr:row>
      <xdr:rowOff>107156</xdr:rowOff>
    </xdr:to>
    <xdr:sp macro="" textlink="">
      <xdr:nvSpPr>
        <xdr:cNvPr id="5" name="TextBox 4">
          <a:extLst>
            <a:ext uri="{FF2B5EF4-FFF2-40B4-BE49-F238E27FC236}">
              <a16:creationId xmlns:a16="http://schemas.microsoft.com/office/drawing/2014/main" id="{E6C453D0-8C9F-41E7-AD3F-EAEA15B0DF7E}"/>
            </a:ext>
          </a:extLst>
        </xdr:cNvPr>
        <xdr:cNvSpPr txBox="1"/>
      </xdr:nvSpPr>
      <xdr:spPr>
        <a:xfrm>
          <a:off x="1250949" y="48152576"/>
          <a:ext cx="16310769" cy="4484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mn-lt"/>
              <a:ea typeface="+mn-ea"/>
              <a:cs typeface="+mn-cs"/>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mn-lt"/>
              <a:ea typeface="+mn-ea"/>
              <a:cs typeface="+mn-cs"/>
            </a:rPr>
            <a:t>Directive</a:t>
          </a:r>
          <a:r>
            <a:rPr lang="en-AU" sz="1100">
              <a:solidFill>
                <a:schemeClr val="dk1"/>
              </a:solidFill>
              <a:effectLst/>
              <a:latin typeface="+mn-lt"/>
              <a:ea typeface="+mn-ea"/>
              <a:cs typeface="+mn-cs"/>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endParaRPr>
        </a:p>
        <a:p>
          <a:r>
            <a:rPr lang="en-AU" sz="1100">
              <a:solidFill>
                <a:schemeClr val="dk1"/>
              </a:solidFill>
              <a:effectLst/>
              <a:latin typeface="+mn-lt"/>
              <a:ea typeface="+mn-ea"/>
              <a:cs typeface="+mn-cs"/>
            </a:rPr>
            <a:t>The term Prospectus refers to the Westpac Securities NZ Limited Global Covered Bond Prospectus dated 21 December 2022 (the “</a:t>
          </a:r>
          <a:r>
            <a:rPr lang="en-AU" sz="1100" b="1">
              <a:solidFill>
                <a:schemeClr val="dk1"/>
              </a:solidFill>
              <a:effectLst/>
              <a:latin typeface="+mn-lt"/>
              <a:ea typeface="+mn-ea"/>
              <a:cs typeface="+mn-cs"/>
            </a:rPr>
            <a:t>Base Prospectus</a:t>
          </a:r>
          <a:r>
            <a:rPr lang="en-AU" sz="1100">
              <a:solidFill>
                <a:schemeClr val="dk1"/>
              </a:solidFill>
              <a:effectLst/>
              <a:latin typeface="+mn-lt"/>
              <a:ea typeface="+mn-ea"/>
              <a:cs typeface="+mn-cs"/>
            </a:rPr>
            <a:t>”), as supplemented.</a:t>
          </a:r>
        </a:p>
        <a:p>
          <a:endParaRPr lang="en-NZ">
            <a:effectLst/>
          </a:endParaRPr>
        </a:p>
        <a:p>
          <a:r>
            <a:rPr lang="en-AU" sz="1100" b="1">
              <a:solidFill>
                <a:schemeClr val="dk1"/>
              </a:solidFill>
              <a:effectLst/>
              <a:latin typeface="+mn-lt"/>
              <a:ea typeface="+mn-ea"/>
              <a:cs typeface="+mn-cs"/>
            </a:rPr>
            <a:t>Article 14 Investor information</a:t>
          </a:r>
        </a:p>
        <a:p>
          <a:endParaRPr lang="en-NZ">
            <a:effectLst/>
          </a:endParaRPr>
        </a:p>
        <a:p>
          <a:r>
            <a:rPr lang="en-AU" sz="1100">
              <a:solidFill>
                <a:schemeClr val="dk1"/>
              </a:solidFill>
              <a:effectLst/>
              <a:latin typeface="+mn-lt"/>
              <a:ea typeface="+mn-ea"/>
              <a:cs typeface="+mn-cs"/>
            </a:rPr>
            <a:t>a. the value of the cover pool </a:t>
          </a:r>
          <a:r>
            <a:rPr lang="en-AU" sz="1100" b="1">
              <a:solidFill>
                <a:schemeClr val="dk1"/>
              </a:solidFill>
              <a:effectLst/>
              <a:latin typeface="+mn-lt"/>
              <a:ea typeface="+mn-ea"/>
              <a:cs typeface="+mn-cs"/>
            </a:rPr>
            <a:t>[page 1 of this report - Housing Loan Pool Size (NZ$) and Other Assets (Cash/Intercompany Balances) (NZ$)]</a:t>
          </a:r>
          <a:r>
            <a:rPr lang="en-AU" sz="1100">
              <a:solidFill>
                <a:schemeClr val="dk1"/>
              </a:solidFill>
              <a:effectLst/>
              <a:latin typeface="+mn-lt"/>
              <a:ea typeface="+mn-ea"/>
              <a:cs typeface="+mn-cs"/>
            </a:rPr>
            <a:t> and outstanding covered bonds </a:t>
          </a:r>
          <a:r>
            <a:rPr lang="en-AU" sz="1100" b="1">
              <a:solidFill>
                <a:schemeClr val="dk1"/>
              </a:solidFill>
              <a:effectLst/>
              <a:latin typeface="+mn-lt"/>
              <a:ea typeface="+mn-ea"/>
              <a:cs typeface="+mn-cs"/>
            </a:rPr>
            <a:t>[page 6 of this report - Bond Maturity - Issue Amount NZD]</a:t>
          </a:r>
        </a:p>
        <a:p>
          <a:endParaRPr lang="en-NZ">
            <a:effectLst/>
          </a:endParaRPr>
        </a:p>
        <a:p>
          <a:r>
            <a:rPr lang="en-AU" sz="1100">
              <a:solidFill>
                <a:schemeClr val="dk1"/>
              </a:solidFill>
              <a:effectLst/>
              <a:latin typeface="+mn-lt"/>
              <a:ea typeface="+mn-ea"/>
              <a:cs typeface="+mn-cs"/>
            </a:rPr>
            <a:t>b. a list of the International Securities Identification Numbers (ISINs) for all covered bond issues under that programme, to which an ISIN has been attributed </a:t>
          </a:r>
          <a:r>
            <a:rPr lang="en-AU" sz="1100" b="1">
              <a:solidFill>
                <a:schemeClr val="dk1"/>
              </a:solidFill>
              <a:effectLst/>
              <a:latin typeface="+mn-lt"/>
              <a:ea typeface="+mn-ea"/>
              <a:cs typeface="+mn-cs"/>
            </a:rPr>
            <a:t>[page 6 of this report - Bond Maturity - ISIN]</a:t>
          </a:r>
        </a:p>
        <a:p>
          <a:endParaRPr lang="en-NZ">
            <a:effectLst/>
          </a:endParaRPr>
        </a:p>
        <a:p>
          <a:r>
            <a:rPr lang="en-AU" sz="1100">
              <a:solidFill>
                <a:schemeClr val="dk1"/>
              </a:solidFill>
              <a:effectLst/>
              <a:latin typeface="+mn-lt"/>
              <a:ea typeface="+mn-ea"/>
              <a:cs typeface="+mn-cs"/>
            </a:rPr>
            <a:t>c. the geographical distribution </a:t>
          </a:r>
          <a:r>
            <a:rPr lang="en-AU" sz="1100" b="1">
              <a:solidFill>
                <a:schemeClr val="dk1"/>
              </a:solidFill>
              <a:effectLst/>
              <a:latin typeface="+mn-lt"/>
              <a:ea typeface="+mn-ea"/>
              <a:cs typeface="+mn-cs"/>
            </a:rPr>
            <a:t>[page 3 of this report - Geographic Distribution]</a:t>
          </a:r>
          <a:r>
            <a:rPr lang="en-AU" sz="1100">
              <a:solidFill>
                <a:schemeClr val="dk1"/>
              </a:solidFill>
              <a:effectLst/>
              <a:latin typeface="+mn-lt"/>
              <a:ea typeface="+mn-ea"/>
              <a:cs typeface="+mn-cs"/>
            </a:rPr>
            <a:t> and type of cover assets </a:t>
          </a:r>
          <a:r>
            <a:rPr lang="en-AU" sz="1100" b="1">
              <a:solidFill>
                <a:schemeClr val="dk1"/>
              </a:solidFill>
              <a:effectLst/>
              <a:latin typeface="+mn-lt"/>
              <a:ea typeface="+mn-ea"/>
              <a:cs typeface="+mn-cs"/>
            </a:rPr>
            <a:t>[page 1 of this report – Residential Mortgage and Other Assets (Cash/Intercompany Balances) (NZ$)]</a:t>
          </a:r>
          <a:r>
            <a:rPr lang="en-AU" sz="1100">
              <a:solidFill>
                <a:schemeClr val="dk1"/>
              </a:solidFill>
              <a:effectLst/>
              <a:latin typeface="+mn-lt"/>
              <a:ea typeface="+mn-ea"/>
              <a:cs typeface="+mn-cs"/>
            </a:rPr>
            <a:t>, their loan size </a:t>
          </a:r>
          <a:r>
            <a:rPr lang="en-AU" sz="1100" b="1">
              <a:solidFill>
                <a:schemeClr val="dk1"/>
              </a:solidFill>
              <a:effectLst/>
              <a:latin typeface="+mn-lt"/>
              <a:ea typeface="+mn-ea"/>
              <a:cs typeface="+mn-cs"/>
            </a:rPr>
            <a:t>[page 3 of this report - Current Loan Balance]</a:t>
          </a:r>
          <a:r>
            <a:rPr lang="en-AU" sz="1100">
              <a:solidFill>
                <a:schemeClr val="dk1"/>
              </a:solidFill>
              <a:effectLst/>
              <a:latin typeface="+mn-lt"/>
              <a:ea typeface="+mn-ea"/>
              <a:cs typeface="+mn-cs"/>
            </a:rPr>
            <a:t> and valuation method </a:t>
          </a:r>
          <a:r>
            <a:rPr lang="en-AU" sz="1100" b="1">
              <a:solidFill>
                <a:schemeClr val="dk1"/>
              </a:solidFill>
              <a:effectLst/>
              <a:latin typeface="+mn-lt"/>
              <a:ea typeface="+mn-ea"/>
              <a:cs typeface="+mn-cs"/>
            </a:rPr>
            <a:t>[page 4 of this report – Current Loan to Value Ratio (Indexed), page 331 of the Base Prospectus – definition of “Indexed Valuation”, page 6 of this report - Additional Information – Indexed Valuation]</a:t>
          </a:r>
        </a:p>
        <a:p>
          <a:endParaRPr lang="en-NZ">
            <a:effectLst/>
          </a:endParaRPr>
        </a:p>
        <a:p>
          <a:r>
            <a:rPr lang="en-AU" sz="1100">
              <a:solidFill>
                <a:schemeClr val="dk1"/>
              </a:solidFill>
              <a:effectLst/>
              <a:latin typeface="+mn-lt"/>
              <a:ea typeface="+mn-ea"/>
              <a:cs typeface="+mn-cs"/>
            </a:rPr>
            <a:t>d. details in relation to market risk, including interest rate risk and currency risk, and credit and liquidity risks </a:t>
          </a:r>
          <a:r>
            <a:rPr lang="en-AU" sz="1100" b="1">
              <a:solidFill>
                <a:schemeClr val="dk1"/>
              </a:solidFill>
              <a:effectLst/>
              <a:latin typeface="+mn-lt"/>
              <a:ea typeface="+mn-ea"/>
              <a:cs typeface="+mn-cs"/>
            </a:rPr>
            <a:t>pages</a:t>
          </a:r>
          <a:r>
            <a:rPr lang="en-AU" sz="1100" b="0">
              <a:solidFill>
                <a:schemeClr val="dk1"/>
              </a:solidFill>
              <a:effectLst/>
              <a:latin typeface="+mn-lt"/>
              <a:ea typeface="+mn-ea"/>
              <a:cs typeface="+mn-cs"/>
            </a:rPr>
            <a:t> </a:t>
          </a:r>
          <a:r>
            <a:rPr lang="en-AU" sz="1100" b="1">
              <a:solidFill>
                <a:schemeClr val="dk1"/>
              </a:solidFill>
              <a:effectLst/>
              <a:latin typeface="+mn-lt"/>
              <a:ea typeface="+mn-ea"/>
              <a:cs typeface="+mn-cs"/>
            </a:rPr>
            <a:t>[263-267 of the Base Prospectus - </a:t>
          </a:r>
          <a:r>
            <a:rPr lang="en-GB" sz="1100" b="1">
              <a:solidFill>
                <a:schemeClr val="dk1"/>
              </a:solidFill>
              <a:effectLst/>
              <a:latin typeface="+mn-lt"/>
              <a:ea typeface="+mn-ea"/>
              <a:cs typeface="+mn-cs"/>
            </a:rPr>
            <a:t>Credit Structure,  pages 254-256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Interest Rate Swap Agreement, pages 256-258 </a:t>
          </a:r>
          <a:r>
            <a:rPr lang="en-AU" sz="1100" b="1">
              <a:solidFill>
                <a:schemeClr val="dk1"/>
              </a:solidFill>
              <a:effectLst/>
              <a:latin typeface="+mn-lt"/>
              <a:ea typeface="+mn-ea"/>
              <a:cs typeface="+mn-cs"/>
            </a:rPr>
            <a:t>of the Base Prospectus - </a:t>
          </a:r>
          <a:r>
            <a:rPr lang="en-GB" sz="1100" b="1">
              <a:solidFill>
                <a:schemeClr val="dk1"/>
              </a:solidFill>
              <a:effectLst/>
              <a:latin typeface="+mn-lt"/>
              <a:ea typeface="+mn-ea"/>
              <a:cs typeface="+mn-cs"/>
            </a:rPr>
            <a:t>Covered Bond Swap Agreement, </a:t>
          </a:r>
          <a:r>
            <a:rPr lang="en-AU" sz="1100" b="1">
              <a:solidFill>
                <a:schemeClr val="dk1"/>
              </a:solidFill>
              <a:effectLst/>
              <a:latin typeface="+mn-lt"/>
              <a:ea typeface="+mn-ea"/>
              <a:cs typeface="+mn-cs"/>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mn-lt"/>
              <a:ea typeface="+mn-ea"/>
              <a:cs typeface="+mn-cs"/>
            </a:rPr>
            <a:t>]</a:t>
          </a:r>
        </a:p>
        <a:p>
          <a:endParaRPr lang="en-NZ">
            <a:effectLst/>
          </a:endParaRPr>
        </a:p>
        <a:p>
          <a:r>
            <a:rPr lang="en-AU" sz="1100">
              <a:solidFill>
                <a:schemeClr val="dk1"/>
              </a:solidFill>
              <a:effectLst/>
              <a:latin typeface="+mn-lt"/>
              <a:ea typeface="+mn-ea"/>
              <a:cs typeface="+mn-cs"/>
            </a:rPr>
            <a:t>e. the maturity structure of cover assets </a:t>
          </a:r>
          <a:r>
            <a:rPr lang="en-AU" sz="1100" b="1">
              <a:solidFill>
                <a:schemeClr val="dk1"/>
              </a:solidFill>
              <a:effectLst/>
              <a:latin typeface="+mn-lt"/>
              <a:ea typeface="+mn-ea"/>
              <a:cs typeface="+mn-cs"/>
            </a:rPr>
            <a:t>[page 5 of this report - Remaining Tenor]</a:t>
          </a:r>
          <a:r>
            <a:rPr lang="en-AU" sz="1100">
              <a:solidFill>
                <a:schemeClr val="dk1"/>
              </a:solidFill>
              <a:effectLst/>
              <a:latin typeface="+mn-lt"/>
              <a:ea typeface="+mn-ea"/>
              <a:cs typeface="+mn-cs"/>
            </a:rPr>
            <a:t> and covered bonds</a:t>
          </a:r>
          <a:r>
            <a:rPr lang="en-AU" sz="1100" b="1">
              <a:solidFill>
                <a:schemeClr val="dk1"/>
              </a:solidFill>
              <a:effectLst/>
              <a:latin typeface="+mn-lt"/>
              <a:ea typeface="+mn-ea"/>
              <a:cs typeface="+mn-cs"/>
            </a:rPr>
            <a:t> [page 6 of this report - Bond Maturity]</a:t>
          </a:r>
          <a:r>
            <a:rPr lang="en-AU" sz="1100">
              <a:solidFill>
                <a:schemeClr val="dk1"/>
              </a:solidFill>
              <a:effectLst/>
              <a:latin typeface="+mn-lt"/>
              <a:ea typeface="+mn-ea"/>
              <a:cs typeface="+mn-cs"/>
            </a:rPr>
            <a:t>, including an overview of the maturity extension triggers if applicable </a:t>
          </a:r>
          <a:r>
            <a:rPr lang="en-AU" sz="1100" b="1">
              <a:solidFill>
                <a:schemeClr val="dk1"/>
              </a:solidFill>
              <a:effectLst/>
              <a:latin typeface="+mn-lt"/>
              <a:ea typeface="+mn-ea"/>
              <a:cs typeface="+mn-cs"/>
            </a:rPr>
            <a:t>[page 19 of the Base Prospectus - Extendable obligations under the Covered Bond Guarantee]</a:t>
          </a:r>
        </a:p>
        <a:p>
          <a:endParaRPr lang="en-NZ">
            <a:effectLst/>
          </a:endParaRPr>
        </a:p>
        <a:p>
          <a:r>
            <a:rPr lang="en-AU" sz="1100">
              <a:solidFill>
                <a:schemeClr val="dk1"/>
              </a:solidFill>
              <a:effectLst/>
              <a:latin typeface="+mn-lt"/>
              <a:ea typeface="+mn-ea"/>
              <a:cs typeface="+mn-cs"/>
            </a:rPr>
            <a:t>f. the levels of required and available coverage, and the levels of statutory, contractual and voluntary overcollateralisation </a:t>
          </a:r>
          <a:r>
            <a:rPr lang="en-AU" sz="1100" b="1">
              <a:solidFill>
                <a:schemeClr val="dk1"/>
              </a:solidFill>
              <a:effectLst/>
              <a:latin typeface="+mn-lt"/>
              <a:ea typeface="+mn-ea"/>
              <a:cs typeface="+mn-cs"/>
            </a:rPr>
            <a:t>[page 2 of this report - Asset Coverage Test and Overcollateralisation]</a:t>
          </a:r>
        </a:p>
        <a:p>
          <a:endParaRPr lang="en-NZ">
            <a:effectLst/>
          </a:endParaRPr>
        </a:p>
        <a:p>
          <a:r>
            <a:rPr lang="en-AU" sz="1100">
              <a:solidFill>
                <a:schemeClr val="dk1"/>
              </a:solidFill>
              <a:effectLst/>
              <a:latin typeface="+mn-lt"/>
              <a:ea typeface="+mn-ea"/>
              <a:cs typeface="+mn-cs"/>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mn-lt"/>
              <a:ea typeface="+mn-ea"/>
              <a:cs typeface="+mn-cs"/>
            </a:rPr>
            <a:t>[page 5 of this report - Delinquencies Information]</a:t>
          </a:r>
          <a:endParaRPr lang="en-NZ">
            <a:effectLst/>
          </a:endParaRPr>
        </a:p>
        <a:p>
          <a:endParaRPr lang="en-NZ" sz="1100"/>
        </a:p>
      </xdr:txBody>
    </xdr:sp>
    <xdr:clientData/>
  </xdr:twoCellAnchor>
  <xdr:twoCellAnchor>
    <xdr:from>
      <xdr:col>2</xdr:col>
      <xdr:colOff>352424</xdr:colOff>
      <xdr:row>378</xdr:row>
      <xdr:rowOff>86785</xdr:rowOff>
    </xdr:from>
    <xdr:to>
      <xdr:col>16</xdr:col>
      <xdr:colOff>19049</xdr:colOff>
      <xdr:row>390</xdr:row>
      <xdr:rowOff>105835</xdr:rowOff>
    </xdr:to>
    <xdr:sp macro="" textlink="">
      <xdr:nvSpPr>
        <xdr:cNvPr id="6" name="TextBox 5">
          <a:extLst>
            <a:ext uri="{FF2B5EF4-FFF2-40B4-BE49-F238E27FC236}">
              <a16:creationId xmlns:a16="http://schemas.microsoft.com/office/drawing/2014/main" id="{A76B2D5D-1DF2-478A-9E6D-4D9CE5F98B47}"/>
            </a:ext>
          </a:extLst>
        </xdr:cNvPr>
        <xdr:cNvSpPr txBox="1"/>
      </xdr:nvSpPr>
      <xdr:spPr>
        <a:xfrm>
          <a:off x="1212849" y="51185235"/>
          <a:ext cx="16417925" cy="194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Disclaimer </a:t>
          </a:r>
          <a:endParaRPr lang="en-NZ">
            <a:effectLst/>
          </a:endParaRPr>
        </a:p>
        <a:p>
          <a:r>
            <a:rPr lang="en-AU" sz="1100">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endParaRPr>
        </a:p>
        <a:p>
          <a:r>
            <a:rPr lang="en-AU" sz="1100" b="1">
              <a:solidFill>
                <a:schemeClr val="dk1"/>
              </a:solidFill>
              <a:effectLst/>
              <a:latin typeface="+mn-lt"/>
              <a:ea typeface="+mn-ea"/>
              <a:cs typeface="+mn-cs"/>
            </a:rPr>
            <a:t> </a:t>
          </a:r>
          <a:endParaRPr lang="en-NZ">
            <a:effectLst/>
          </a:endParaRPr>
        </a:p>
        <a:p>
          <a:r>
            <a:rPr lang="en-AU" sz="1100">
              <a:solidFill>
                <a:schemeClr val="dk1"/>
              </a:solidFill>
              <a:effectLst/>
              <a:latin typeface="+mn-lt"/>
              <a:ea typeface="+mn-ea"/>
              <a:cs typeface="+mn-cs"/>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BF46-A4F4-4D57-A245-A232BD48AAA7}">
  <sheetPr>
    <pageSetUpPr fitToPage="1"/>
  </sheetPr>
  <dimension ref="A2:V379"/>
  <sheetViews>
    <sheetView showGridLines="0" tabSelected="1" view="pageBreakPreview" topLeftCell="A340" zoomScale="80" zoomScaleNormal="100" zoomScaleSheetLayoutView="80" workbookViewId="0">
      <selection activeCell="A340" sqref="A1:XFD1048576"/>
    </sheetView>
  </sheetViews>
  <sheetFormatPr defaultColWidth="8.453125" defaultRowHeight="12.5" x14ac:dyDescent="0.25"/>
  <cols>
    <col min="1" max="3" width="6.08984375" style="2" customWidth="1"/>
    <col min="4" max="4" width="17" style="2" customWidth="1"/>
    <col min="5" max="5" width="25.6328125" style="2" customWidth="1"/>
    <col min="6" max="7" width="14.2695312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5"/>
      <c r="E3" s="5"/>
      <c r="F3" s="5"/>
      <c r="G3" s="5"/>
      <c r="H3" s="5"/>
      <c r="I3" s="5"/>
      <c r="J3" s="5"/>
      <c r="K3" s="5"/>
      <c r="L3" s="5"/>
      <c r="M3" s="6"/>
    </row>
    <row r="4" spans="1:18" x14ac:dyDescent="0.25">
      <c r="C4" s="5"/>
      <c r="D4" s="5"/>
      <c r="E4" s="5"/>
      <c r="F4" s="5"/>
      <c r="G4" s="5"/>
      <c r="H4" s="5"/>
      <c r="I4" s="5"/>
      <c r="J4" s="5"/>
      <c r="K4" s="5"/>
      <c r="L4" s="5"/>
      <c r="M4" s="6"/>
    </row>
    <row r="5" spans="1:18" x14ac:dyDescent="0.25">
      <c r="C5" s="5"/>
      <c r="D5" s="5"/>
      <c r="E5" s="5"/>
      <c r="F5" s="5"/>
      <c r="G5" s="5"/>
      <c r="H5" s="5"/>
      <c r="I5" s="5"/>
      <c r="J5" s="5"/>
      <c r="K5" s="5"/>
      <c r="L5" s="5"/>
      <c r="M5" s="6"/>
    </row>
    <row r="6" spans="1:18" x14ac:dyDescent="0.25">
      <c r="B6" s="6"/>
      <c r="C6" s="6"/>
      <c r="D6" s="7"/>
      <c r="E6" s="8"/>
      <c r="F6" s="9"/>
      <c r="G6" s="8"/>
      <c r="H6" s="8"/>
      <c r="I6" s="8"/>
      <c r="J6" s="8"/>
      <c r="K6" s="8"/>
      <c r="L6" s="8"/>
      <c r="M6" s="8"/>
      <c r="N6" s="10"/>
      <c r="O6" s="10"/>
      <c r="P6" s="10"/>
      <c r="Q6" s="10"/>
      <c r="R6" s="11"/>
    </row>
    <row r="7" spans="1:18" ht="13" x14ac:dyDescent="0.3">
      <c r="B7" s="6"/>
      <c r="C7" s="6"/>
      <c r="D7" s="12"/>
      <c r="E7" s="13" t="s">
        <v>0</v>
      </c>
      <c r="F7" s="6"/>
      <c r="G7" s="6"/>
      <c r="H7" s="6"/>
      <c r="I7" s="6"/>
      <c r="J7" s="6"/>
      <c r="K7" s="6"/>
      <c r="L7" s="6"/>
      <c r="M7" s="6"/>
      <c r="R7" s="14"/>
    </row>
    <row r="8" spans="1:18" x14ac:dyDescent="0.25">
      <c r="B8" s="6"/>
      <c r="C8" s="6"/>
      <c r="D8" s="15"/>
      <c r="E8" s="16" t="s">
        <v>1</v>
      </c>
      <c r="F8" s="6"/>
      <c r="G8" s="6"/>
      <c r="H8" s="6"/>
      <c r="I8" s="6"/>
      <c r="J8" s="6"/>
      <c r="K8" s="6"/>
      <c r="L8" s="6"/>
      <c r="M8" s="6"/>
      <c r="R8" s="14"/>
    </row>
    <row r="9" spans="1:18" s="19" customFormat="1" x14ac:dyDescent="0.25">
      <c r="A9" s="2"/>
      <c r="B9" s="157"/>
      <c r="C9" s="6"/>
      <c r="D9" s="15"/>
      <c r="E9" s="16" t="s">
        <v>2</v>
      </c>
      <c r="F9" s="6"/>
      <c r="G9" s="17"/>
      <c r="H9" s="18"/>
      <c r="I9" s="18"/>
      <c r="J9" s="18"/>
      <c r="K9" s="18"/>
      <c r="L9" s="18"/>
      <c r="M9" s="18"/>
      <c r="R9" s="20"/>
    </row>
    <row r="10" spans="1:18" s="19" customFormat="1" x14ac:dyDescent="0.25">
      <c r="A10" s="2"/>
      <c r="B10" s="157"/>
      <c r="C10" s="6"/>
      <c r="D10" s="21"/>
      <c r="E10" s="22"/>
      <c r="F10" s="22"/>
      <c r="G10" s="23"/>
      <c r="H10" s="22"/>
      <c r="I10" s="22"/>
      <c r="J10" s="22"/>
      <c r="K10" s="22"/>
      <c r="L10" s="22"/>
      <c r="M10" s="22"/>
      <c r="N10" s="24"/>
      <c r="O10" s="24"/>
      <c r="P10" s="24"/>
      <c r="Q10" s="24"/>
      <c r="R10" s="25"/>
    </row>
    <row r="11" spans="1:18" s="19" customFormat="1" x14ac:dyDescent="0.25">
      <c r="A11" s="2"/>
      <c r="B11" s="157"/>
      <c r="C11" s="6"/>
      <c r="D11" s="18"/>
      <c r="E11" s="18"/>
      <c r="F11" s="18"/>
      <c r="G11" s="17"/>
      <c r="H11" s="18"/>
      <c r="I11" s="18"/>
      <c r="J11" s="18"/>
      <c r="K11" s="18"/>
      <c r="L11" s="18"/>
      <c r="M11" s="18"/>
    </row>
    <row r="12" spans="1:18" ht="13" x14ac:dyDescent="0.3">
      <c r="D12" s="26" t="s">
        <v>3</v>
      </c>
      <c r="E12" s="26"/>
      <c r="H12" s="27" t="s">
        <v>4</v>
      </c>
      <c r="I12" s="5"/>
      <c r="J12" s="27" t="s">
        <v>5</v>
      </c>
    </row>
    <row r="13" spans="1:18" ht="14.5" x14ac:dyDescent="0.35">
      <c r="D13" s="26"/>
      <c r="E13" s="28" t="s">
        <v>6</v>
      </c>
      <c r="F13" s="29"/>
      <c r="G13" s="29"/>
      <c r="H13" s="30"/>
      <c r="I13" s="31"/>
      <c r="J13" s="30"/>
      <c r="K13" s="29"/>
    </row>
    <row r="14" spans="1:18" ht="14.5" x14ac:dyDescent="0.35">
      <c r="E14" s="29"/>
      <c r="F14" s="32" t="s">
        <v>7</v>
      </c>
      <c r="G14" s="29"/>
      <c r="H14" s="33" t="s">
        <v>8</v>
      </c>
      <c r="I14" s="31"/>
      <c r="J14" s="33" t="s">
        <v>9</v>
      </c>
      <c r="K14" s="29"/>
    </row>
    <row r="15" spans="1:18" ht="14.5" x14ac:dyDescent="0.35">
      <c r="E15" s="29"/>
      <c r="F15" s="32" t="s">
        <v>10</v>
      </c>
      <c r="G15" s="29"/>
      <c r="H15" s="33" t="s">
        <v>11</v>
      </c>
      <c r="I15" s="31"/>
      <c r="J15" s="31" t="s">
        <v>12</v>
      </c>
      <c r="K15" s="29"/>
    </row>
    <row r="16" spans="1:18" ht="14.5" x14ac:dyDescent="0.35">
      <c r="E16" s="29"/>
      <c r="F16" s="32" t="s">
        <v>13</v>
      </c>
      <c r="G16" s="29"/>
      <c r="H16" s="33" t="s">
        <v>14</v>
      </c>
      <c r="I16" s="31"/>
      <c r="J16" s="31" t="s">
        <v>14</v>
      </c>
      <c r="K16" s="29"/>
    </row>
    <row r="17" spans="4:18" ht="13" x14ac:dyDescent="0.3">
      <c r="D17" s="26"/>
    </row>
    <row r="18" spans="4:18" ht="13" x14ac:dyDescent="0.3">
      <c r="D18" s="26"/>
      <c r="E18" s="26"/>
      <c r="H18" s="5"/>
      <c r="I18" s="5"/>
      <c r="J18" s="5"/>
    </row>
    <row r="19" spans="4:18" ht="14.5" x14ac:dyDescent="0.35">
      <c r="D19" s="26"/>
      <c r="E19" s="28" t="s">
        <v>252</v>
      </c>
      <c r="F19" s="29"/>
      <c r="G19" s="29"/>
      <c r="H19" s="31" t="s">
        <v>15</v>
      </c>
      <c r="I19" s="31"/>
      <c r="J19" s="31" t="s">
        <v>16</v>
      </c>
      <c r="K19" s="29"/>
    </row>
    <row r="20" spans="4:18" ht="13" x14ac:dyDescent="0.3">
      <c r="D20" s="26"/>
      <c r="E20" s="26"/>
      <c r="H20" s="5"/>
      <c r="I20" s="5"/>
      <c r="J20" s="5"/>
    </row>
    <row r="21" spans="4:18" ht="13" x14ac:dyDescent="0.3">
      <c r="D21" s="26"/>
      <c r="E21" s="26"/>
      <c r="H21" s="5"/>
      <c r="I21" s="5"/>
      <c r="J21" s="5"/>
    </row>
    <row r="22" spans="4:18" ht="13" hidden="1" x14ac:dyDescent="0.3">
      <c r="D22" s="26"/>
      <c r="E22" s="26"/>
      <c r="H22" s="5"/>
      <c r="I22" s="5"/>
      <c r="J22" s="5"/>
    </row>
    <row r="23" spans="4:18" ht="13" hidden="1" x14ac:dyDescent="0.3">
      <c r="D23" s="26"/>
      <c r="E23" s="26"/>
      <c r="H23" s="5"/>
      <c r="I23" s="5"/>
      <c r="J23" s="5"/>
    </row>
    <row r="24" spans="4:18" ht="13" hidden="1" x14ac:dyDescent="0.3">
      <c r="D24" s="26"/>
      <c r="H24" s="27"/>
      <c r="I24" s="5"/>
      <c r="J24" s="27"/>
    </row>
    <row r="25" spans="4:18" x14ac:dyDescent="0.25">
      <c r="F25" s="34"/>
    </row>
    <row r="26" spans="4:18" ht="13" x14ac:dyDescent="0.3">
      <c r="D26" s="35"/>
      <c r="E26" s="36" t="s">
        <v>3</v>
      </c>
      <c r="F26" s="37"/>
      <c r="G26" s="37"/>
      <c r="H26" s="38" t="s">
        <v>17</v>
      </c>
      <c r="I26" s="37"/>
      <c r="J26" s="37"/>
      <c r="K26" s="36" t="s">
        <v>18</v>
      </c>
      <c r="L26" s="37"/>
      <c r="M26" s="37"/>
      <c r="N26" s="37"/>
      <c r="O26" s="38" t="s">
        <v>19</v>
      </c>
      <c r="P26" s="37"/>
      <c r="Q26" s="37"/>
      <c r="R26" s="39"/>
    </row>
    <row r="27" spans="4:18" ht="13" x14ac:dyDescent="0.3">
      <c r="D27" s="40"/>
      <c r="E27" s="41" t="s">
        <v>20</v>
      </c>
      <c r="F27" s="42"/>
      <c r="G27" s="42"/>
      <c r="H27" s="43" t="s">
        <v>21</v>
      </c>
      <c r="I27" s="42"/>
      <c r="J27" s="42"/>
      <c r="K27" s="41" t="s">
        <v>22</v>
      </c>
      <c r="L27" s="42"/>
      <c r="M27" s="42"/>
      <c r="N27" s="42"/>
      <c r="O27" s="43" t="s">
        <v>19</v>
      </c>
      <c r="P27" s="42"/>
      <c r="Q27" s="42"/>
      <c r="R27" s="44"/>
    </row>
    <row r="28" spans="4:18" ht="13" x14ac:dyDescent="0.3">
      <c r="D28" s="40"/>
      <c r="E28" s="41" t="s">
        <v>23</v>
      </c>
      <c r="F28" s="42"/>
      <c r="G28" s="42"/>
      <c r="H28" s="43" t="s">
        <v>24</v>
      </c>
      <c r="I28" s="42"/>
      <c r="J28" s="42"/>
      <c r="K28" s="41" t="s">
        <v>25</v>
      </c>
      <c r="L28" s="42"/>
      <c r="M28" s="42"/>
      <c r="N28" s="42"/>
      <c r="O28" s="43" t="s">
        <v>26</v>
      </c>
      <c r="P28" s="42"/>
      <c r="Q28" s="42"/>
      <c r="R28" s="44"/>
    </row>
    <row r="29" spans="4:18" ht="13" x14ac:dyDescent="0.3">
      <c r="D29" s="40"/>
      <c r="E29" s="41" t="s">
        <v>27</v>
      </c>
      <c r="F29" s="42"/>
      <c r="G29" s="42"/>
      <c r="H29" s="43" t="s">
        <v>28</v>
      </c>
      <c r="I29" s="42"/>
      <c r="J29" s="42"/>
      <c r="K29" s="41" t="s">
        <v>29</v>
      </c>
      <c r="L29" s="42"/>
      <c r="M29" s="42"/>
      <c r="N29" s="42"/>
      <c r="O29" s="43" t="s">
        <v>21</v>
      </c>
      <c r="P29" s="42"/>
      <c r="Q29" s="42"/>
      <c r="R29" s="44"/>
    </row>
    <row r="30" spans="4:18" ht="13" x14ac:dyDescent="0.3">
      <c r="D30" s="45"/>
      <c r="E30" s="46" t="s">
        <v>30</v>
      </c>
      <c r="F30" s="47"/>
      <c r="G30" s="47"/>
      <c r="H30" s="48" t="s">
        <v>21</v>
      </c>
      <c r="I30" s="47"/>
      <c r="J30" s="47"/>
      <c r="K30" s="46" t="s">
        <v>31</v>
      </c>
      <c r="L30" s="47"/>
      <c r="M30" s="47"/>
      <c r="N30" s="47"/>
      <c r="O30" s="49" t="s">
        <v>26</v>
      </c>
      <c r="P30" s="47"/>
      <c r="Q30" s="47"/>
      <c r="R30" s="50"/>
    </row>
    <row r="32" spans="4:18" ht="13" x14ac:dyDescent="0.3">
      <c r="D32" s="51" t="s">
        <v>32</v>
      </c>
      <c r="F32" s="18"/>
      <c r="G32" s="34"/>
    </row>
    <row r="34" spans="4:22" ht="13" x14ac:dyDescent="0.3">
      <c r="D34" s="52" t="s">
        <v>33</v>
      </c>
      <c r="E34" s="53"/>
      <c r="F34" s="42"/>
      <c r="G34" s="42"/>
      <c r="H34" s="42"/>
      <c r="I34" s="54"/>
      <c r="J34" s="42"/>
      <c r="K34" s="42"/>
    </row>
    <row r="35" spans="4:22" ht="13" x14ac:dyDescent="0.3">
      <c r="D35" s="42"/>
      <c r="E35" s="42" t="s">
        <v>34</v>
      </c>
      <c r="F35" s="42"/>
      <c r="G35" s="42"/>
      <c r="H35" s="42"/>
      <c r="I35" s="54"/>
      <c r="J35" s="42"/>
      <c r="K35" s="55">
        <v>45199</v>
      </c>
      <c r="P35" s="34"/>
    </row>
    <row r="36" spans="4:22" ht="13" x14ac:dyDescent="0.3">
      <c r="D36" s="42"/>
      <c r="E36" s="42" t="s">
        <v>35</v>
      </c>
      <c r="F36" s="42"/>
      <c r="G36" s="42"/>
      <c r="H36" s="42"/>
      <c r="I36" s="54"/>
      <c r="J36" s="42"/>
      <c r="K36" s="55">
        <v>45170</v>
      </c>
      <c r="P36" s="34"/>
    </row>
    <row r="37" spans="4:22" x14ac:dyDescent="0.25">
      <c r="D37" s="42"/>
      <c r="E37" s="42" t="s">
        <v>36</v>
      </c>
      <c r="F37" s="42"/>
      <c r="G37" s="42"/>
      <c r="H37" s="42"/>
      <c r="I37" s="56"/>
      <c r="J37" s="42"/>
      <c r="K37" s="55">
        <v>45199</v>
      </c>
      <c r="P37" s="34"/>
    </row>
    <row r="38" spans="4:22" x14ac:dyDescent="0.25">
      <c r="D38" s="42"/>
      <c r="E38" s="42" t="s">
        <v>37</v>
      </c>
      <c r="F38" s="42"/>
      <c r="G38" s="42"/>
      <c r="H38" s="42"/>
      <c r="I38" s="42"/>
      <c r="J38" s="42"/>
      <c r="K38" s="57">
        <v>37428</v>
      </c>
    </row>
    <row r="39" spans="4:22" x14ac:dyDescent="0.25">
      <c r="D39" s="42"/>
      <c r="E39" s="42" t="s">
        <v>38</v>
      </c>
      <c r="F39" s="42"/>
      <c r="G39" s="42"/>
      <c r="H39" s="42"/>
      <c r="I39" s="42"/>
      <c r="J39" s="42"/>
      <c r="K39" s="57">
        <v>7135803482.1599998</v>
      </c>
    </row>
    <row r="40" spans="4:22" x14ac:dyDescent="0.25">
      <c r="D40" s="42"/>
      <c r="E40" s="42" t="s">
        <v>39</v>
      </c>
      <c r="F40" s="42"/>
      <c r="G40" s="42"/>
      <c r="H40" s="42"/>
      <c r="I40" s="42"/>
      <c r="J40" s="42"/>
      <c r="K40" s="57">
        <v>364196517.83999997</v>
      </c>
      <c r="O40" s="58"/>
      <c r="P40" s="2" t="s">
        <v>40</v>
      </c>
      <c r="T40" s="16"/>
    </row>
    <row r="41" spans="4:22" x14ac:dyDescent="0.25">
      <c r="D41" s="42"/>
      <c r="E41" s="42" t="s">
        <v>41</v>
      </c>
      <c r="F41" s="42"/>
      <c r="G41" s="42"/>
      <c r="H41" s="42"/>
      <c r="I41" s="42"/>
      <c r="J41" s="42"/>
      <c r="K41" s="57">
        <v>190654.14882334083</v>
      </c>
      <c r="V41" s="59"/>
    </row>
    <row r="42" spans="4:22" x14ac:dyDescent="0.25">
      <c r="D42" s="42"/>
      <c r="E42" s="42" t="s">
        <v>42</v>
      </c>
      <c r="F42" s="42"/>
      <c r="G42" s="42"/>
      <c r="H42" s="42"/>
      <c r="I42" s="42"/>
      <c r="J42" s="42"/>
      <c r="K42" s="57">
        <v>1500000</v>
      </c>
    </row>
    <row r="43" spans="4:22" x14ac:dyDescent="0.25">
      <c r="D43" s="42"/>
      <c r="E43" s="42" t="s">
        <v>43</v>
      </c>
      <c r="F43" s="42"/>
      <c r="G43" s="42"/>
      <c r="H43" s="42"/>
      <c r="I43" s="42"/>
      <c r="J43" s="42"/>
      <c r="K43" s="60">
        <v>0.51108128750000004</v>
      </c>
    </row>
    <row r="44" spans="4:22" ht="12.75" hidden="1" customHeight="1" x14ac:dyDescent="0.25">
      <c r="D44" s="42"/>
      <c r="E44" s="42" t="s">
        <v>44</v>
      </c>
      <c r="F44" s="42"/>
      <c r="G44" s="42"/>
      <c r="H44" s="42"/>
      <c r="I44" s="42"/>
      <c r="J44" s="42"/>
      <c r="K44" s="60">
        <v>0.52309285471284128</v>
      </c>
    </row>
    <row r="45" spans="4:22" x14ac:dyDescent="0.25">
      <c r="D45" s="42"/>
      <c r="E45" s="61" t="s">
        <v>45</v>
      </c>
      <c r="F45" s="42"/>
      <c r="G45" s="42"/>
      <c r="H45" s="42"/>
      <c r="I45" s="42"/>
      <c r="J45" s="42"/>
      <c r="K45" s="60">
        <v>0.49265471379999998</v>
      </c>
      <c r="O45" s="62"/>
    </row>
    <row r="46" spans="4:22" ht="14.5" x14ac:dyDescent="0.25">
      <c r="D46" s="42"/>
      <c r="E46" s="61" t="s">
        <v>253</v>
      </c>
      <c r="F46" s="42"/>
      <c r="G46" s="42"/>
      <c r="H46" s="42"/>
      <c r="I46" s="42"/>
      <c r="J46" s="42"/>
      <c r="K46" s="60">
        <v>0.43889072899999998</v>
      </c>
    </row>
    <row r="47" spans="4:22" x14ac:dyDescent="0.25">
      <c r="D47" s="42"/>
      <c r="E47" s="42" t="s">
        <v>46</v>
      </c>
      <c r="F47" s="42"/>
      <c r="G47" s="42"/>
      <c r="H47" s="42"/>
      <c r="I47" s="42"/>
      <c r="J47" s="42"/>
      <c r="K47" s="63">
        <v>5.2340499999999998E-2</v>
      </c>
    </row>
    <row r="48" spans="4:22" ht="14.5" x14ac:dyDescent="0.25">
      <c r="D48" s="42"/>
      <c r="E48" s="42" t="s">
        <v>254</v>
      </c>
      <c r="F48" s="42"/>
      <c r="G48" s="42"/>
      <c r="H48" s="42"/>
      <c r="I48" s="42"/>
      <c r="J48" s="42"/>
      <c r="K48" s="57">
        <v>50.739424939599999</v>
      </c>
    </row>
    <row r="49" spans="4:11" x14ac:dyDescent="0.25">
      <c r="D49" s="42"/>
      <c r="E49" s="42" t="s">
        <v>47</v>
      </c>
      <c r="F49" s="42"/>
      <c r="G49" s="42"/>
      <c r="H49" s="42"/>
      <c r="I49" s="42"/>
      <c r="J49" s="42"/>
      <c r="K49" s="57">
        <v>281.20699999999999</v>
      </c>
    </row>
    <row r="50" spans="4:11" x14ac:dyDescent="0.25">
      <c r="D50" s="42"/>
      <c r="E50" s="42" t="s">
        <v>48</v>
      </c>
      <c r="F50" s="42"/>
      <c r="G50" s="42"/>
      <c r="H50" s="42"/>
      <c r="I50" s="42"/>
      <c r="J50" s="42"/>
      <c r="K50" s="57">
        <v>360</v>
      </c>
    </row>
    <row r="51" spans="4:11" x14ac:dyDescent="0.25">
      <c r="D51" s="42"/>
      <c r="E51" s="42" t="s">
        <v>49</v>
      </c>
      <c r="F51" s="42"/>
      <c r="G51" s="42"/>
      <c r="H51" s="42"/>
      <c r="I51" s="42"/>
      <c r="J51" s="42"/>
      <c r="K51" s="57">
        <v>23.433916666666665</v>
      </c>
    </row>
    <row r="52" spans="4:11" x14ac:dyDescent="0.25">
      <c r="D52" s="42"/>
      <c r="E52" s="42" t="s">
        <v>50</v>
      </c>
      <c r="F52" s="42"/>
      <c r="G52" s="42"/>
      <c r="H52" s="42"/>
      <c r="I52" s="42"/>
      <c r="J52" s="42"/>
      <c r="K52" s="64">
        <v>3.5735790053971175</v>
      </c>
    </row>
    <row r="53" spans="4:11" x14ac:dyDescent="0.25">
      <c r="D53" s="42"/>
      <c r="E53" s="42" t="s">
        <v>51</v>
      </c>
      <c r="F53" s="42"/>
      <c r="G53" s="42"/>
      <c r="H53" s="42"/>
      <c r="I53" s="42"/>
      <c r="J53" s="42"/>
      <c r="K53" s="65" t="s">
        <v>52</v>
      </c>
    </row>
    <row r="54" spans="4:11" ht="13" x14ac:dyDescent="0.3">
      <c r="D54" s="42"/>
      <c r="E54" s="42" t="s">
        <v>255</v>
      </c>
      <c r="F54" s="42"/>
      <c r="G54" s="42"/>
      <c r="H54" s="42"/>
      <c r="I54" s="42"/>
      <c r="J54" s="42"/>
      <c r="K54" s="65" t="s">
        <v>52</v>
      </c>
    </row>
    <row r="55" spans="4:11" x14ac:dyDescent="0.25">
      <c r="D55" s="42"/>
      <c r="E55" s="42" t="s">
        <v>53</v>
      </c>
      <c r="F55" s="42"/>
      <c r="G55" s="42"/>
      <c r="H55" s="42"/>
      <c r="I55" s="42"/>
      <c r="J55" s="42"/>
      <c r="K55" s="60">
        <v>1</v>
      </c>
    </row>
    <row r="56" spans="4:11" x14ac:dyDescent="0.25">
      <c r="D56" s="42"/>
      <c r="E56" s="42" t="s">
        <v>54</v>
      </c>
      <c r="F56" s="42"/>
      <c r="G56" s="42"/>
      <c r="H56" s="42"/>
      <c r="I56" s="42"/>
      <c r="J56" s="42"/>
      <c r="K56" s="60">
        <v>0</v>
      </c>
    </row>
    <row r="57" spans="4:11" x14ac:dyDescent="0.25">
      <c r="D57" s="42"/>
      <c r="E57" s="42" t="s">
        <v>55</v>
      </c>
      <c r="F57" s="42"/>
      <c r="G57" s="42"/>
      <c r="H57" s="42"/>
      <c r="I57" s="42"/>
      <c r="J57" s="42"/>
      <c r="K57" s="60">
        <v>0</v>
      </c>
    </row>
    <row r="58" spans="4:11" x14ac:dyDescent="0.25">
      <c r="D58" s="42"/>
      <c r="E58" s="42" t="s">
        <v>56</v>
      </c>
      <c r="F58" s="42"/>
      <c r="G58" s="42"/>
      <c r="H58" s="42"/>
      <c r="I58" s="42"/>
      <c r="J58" s="42"/>
      <c r="K58" s="60">
        <v>0</v>
      </c>
    </row>
    <row r="59" spans="4:11" ht="12.75" hidden="1" customHeight="1" x14ac:dyDescent="0.25">
      <c r="D59" s="42"/>
      <c r="E59" s="42" t="s">
        <v>57</v>
      </c>
      <c r="F59" s="42"/>
      <c r="G59" s="42"/>
      <c r="H59" s="42"/>
      <c r="I59" s="42"/>
      <c r="J59" s="42"/>
      <c r="K59" s="43" t="s">
        <v>58</v>
      </c>
    </row>
    <row r="60" spans="4:11" ht="12.75" hidden="1" customHeight="1" x14ac:dyDescent="0.25">
      <c r="D60" s="42"/>
      <c r="E60" s="42" t="s">
        <v>59</v>
      </c>
      <c r="F60" s="42"/>
      <c r="G60" s="42"/>
      <c r="H60" s="42"/>
      <c r="I60" s="42"/>
      <c r="J60" s="42"/>
      <c r="K60" s="43" t="s">
        <v>58</v>
      </c>
    </row>
    <row r="61" spans="4:11" ht="12.75" hidden="1" customHeight="1" x14ac:dyDescent="0.25">
      <c r="D61" s="42"/>
      <c r="E61" s="42" t="s">
        <v>60</v>
      </c>
      <c r="F61" s="42"/>
      <c r="G61" s="42"/>
      <c r="H61" s="42"/>
      <c r="I61" s="42"/>
      <c r="J61" s="42"/>
      <c r="K61" s="43" t="s">
        <v>58</v>
      </c>
    </row>
    <row r="62" spans="4:11" ht="12.75" hidden="1" customHeight="1" x14ac:dyDescent="0.25">
      <c r="D62" s="42"/>
      <c r="E62" s="42" t="s">
        <v>61</v>
      </c>
      <c r="F62" s="42"/>
      <c r="G62" s="42"/>
      <c r="H62" s="42"/>
      <c r="I62" s="42"/>
      <c r="J62" s="42"/>
      <c r="K62" s="43" t="s">
        <v>58</v>
      </c>
    </row>
    <row r="63" spans="4:11" ht="14.25" hidden="1" customHeight="1" x14ac:dyDescent="0.25">
      <c r="D63" s="42"/>
      <c r="E63" s="42" t="s">
        <v>256</v>
      </c>
      <c r="F63" s="42"/>
      <c r="G63" s="42"/>
      <c r="H63" s="42"/>
      <c r="I63" s="42"/>
      <c r="J63" s="42"/>
      <c r="K63" s="43" t="s">
        <v>58</v>
      </c>
    </row>
    <row r="64" spans="4:11" ht="12.75" hidden="1" customHeight="1" x14ac:dyDescent="0.25">
      <c r="D64" s="42"/>
      <c r="E64" s="42" t="s">
        <v>62</v>
      </c>
      <c r="F64" s="42"/>
      <c r="G64" s="42"/>
      <c r="H64" s="42"/>
      <c r="I64" s="42"/>
      <c r="J64" s="42"/>
      <c r="K64" s="43" t="s">
        <v>58</v>
      </c>
    </row>
    <row r="65" spans="2:11" ht="12.75" hidden="1" customHeight="1" x14ac:dyDescent="0.25">
      <c r="D65" s="42"/>
      <c r="E65" s="42" t="s">
        <v>63</v>
      </c>
      <c r="F65" s="42"/>
      <c r="G65" s="42"/>
      <c r="H65" s="42"/>
      <c r="I65" s="42"/>
      <c r="J65" s="42"/>
      <c r="K65" s="43" t="s">
        <v>64</v>
      </c>
    </row>
    <row r="66" spans="2:11" x14ac:dyDescent="0.25">
      <c r="D66" s="42"/>
      <c r="E66" s="42" t="s">
        <v>65</v>
      </c>
      <c r="F66" s="42"/>
      <c r="G66" s="42"/>
      <c r="H66" s="42"/>
      <c r="I66" s="42"/>
      <c r="J66" s="42"/>
      <c r="K66" s="60">
        <v>1</v>
      </c>
    </row>
    <row r="67" spans="2:11" x14ac:dyDescent="0.25">
      <c r="D67" s="42"/>
      <c r="E67" s="42" t="s">
        <v>66</v>
      </c>
      <c r="F67" s="42"/>
      <c r="G67" s="42"/>
      <c r="H67" s="42"/>
      <c r="I67" s="42"/>
      <c r="J67" s="42"/>
      <c r="K67" s="66">
        <v>44769976.414835617</v>
      </c>
    </row>
    <row r="68" spans="2:11" x14ac:dyDescent="0.25">
      <c r="D68" s="42"/>
      <c r="E68" s="42" t="s">
        <v>67</v>
      </c>
      <c r="F68" s="42"/>
      <c r="G68" s="42"/>
      <c r="H68" s="42"/>
      <c r="I68" s="42"/>
      <c r="J68" s="42"/>
      <c r="K68" s="66">
        <v>107447963.11</v>
      </c>
    </row>
    <row r="69" spans="2:11" ht="14" x14ac:dyDescent="0.25">
      <c r="E69" s="67" t="s">
        <v>257</v>
      </c>
    </row>
    <row r="70" spans="2:11" ht="14" x14ac:dyDescent="0.25">
      <c r="E70" s="67" t="s">
        <v>258</v>
      </c>
    </row>
    <row r="72" spans="2:11" ht="13" x14ac:dyDescent="0.3">
      <c r="D72" s="52" t="s">
        <v>68</v>
      </c>
      <c r="E72" s="42"/>
      <c r="F72" s="42"/>
      <c r="G72" s="42"/>
      <c r="H72" s="42"/>
      <c r="I72" s="42"/>
      <c r="J72" s="43"/>
      <c r="K72" s="65" t="s">
        <v>69</v>
      </c>
    </row>
    <row r="73" spans="2:11" x14ac:dyDescent="0.25">
      <c r="D73" s="42" t="s">
        <v>70</v>
      </c>
      <c r="E73" s="42" t="s">
        <v>71</v>
      </c>
      <c r="F73" s="42"/>
      <c r="G73" s="42"/>
      <c r="H73" s="42"/>
      <c r="I73" s="42"/>
      <c r="J73" s="43"/>
      <c r="K73" s="66">
        <v>6421706778.033</v>
      </c>
    </row>
    <row r="74" spans="2:11" x14ac:dyDescent="0.25">
      <c r="B74" s="16"/>
      <c r="D74" s="42"/>
      <c r="E74" s="42" t="s">
        <v>72</v>
      </c>
      <c r="F74" s="42"/>
      <c r="G74" s="42"/>
      <c r="H74" s="42"/>
      <c r="I74" s="42"/>
      <c r="J74" s="68" t="s">
        <v>73</v>
      </c>
      <c r="K74" s="66"/>
    </row>
    <row r="75" spans="2:11" x14ac:dyDescent="0.25">
      <c r="B75" s="16"/>
      <c r="D75" s="42"/>
      <c r="E75" s="42" t="s">
        <v>74</v>
      </c>
      <c r="F75" s="42"/>
      <c r="G75" s="42"/>
      <c r="H75" s="42"/>
      <c r="I75" s="42"/>
      <c r="J75" s="66">
        <v>6421706778.033</v>
      </c>
      <c r="K75" s="66"/>
    </row>
    <row r="76" spans="2:11" x14ac:dyDescent="0.25">
      <c r="B76" s="16"/>
      <c r="D76" s="42"/>
      <c r="E76" s="42" t="s">
        <v>75</v>
      </c>
      <c r="F76" s="42"/>
      <c r="G76" s="42"/>
      <c r="H76" s="42"/>
      <c r="I76" s="42"/>
      <c r="J76" s="66">
        <v>7099219277.6609001</v>
      </c>
      <c r="K76" s="66"/>
    </row>
    <row r="77" spans="2:11" x14ac:dyDescent="0.25">
      <c r="B77" s="16"/>
      <c r="D77" s="42" t="s">
        <v>76</v>
      </c>
      <c r="E77" s="42" t="s">
        <v>77</v>
      </c>
      <c r="F77" s="42"/>
      <c r="G77" s="42"/>
      <c r="H77" s="42"/>
      <c r="I77" s="42"/>
      <c r="J77" s="43"/>
      <c r="K77" s="69">
        <v>364196517.83999997</v>
      </c>
    </row>
    <row r="78" spans="2:11" x14ac:dyDescent="0.25">
      <c r="B78" s="16"/>
      <c r="D78" s="42" t="s">
        <v>78</v>
      </c>
      <c r="E78" s="42" t="s">
        <v>79</v>
      </c>
      <c r="F78" s="42"/>
      <c r="G78" s="42"/>
      <c r="H78" s="42"/>
      <c r="I78" s="42"/>
      <c r="J78" s="43"/>
      <c r="K78" s="66">
        <v>0</v>
      </c>
    </row>
    <row r="79" spans="2:11" x14ac:dyDescent="0.25">
      <c r="B79" s="16"/>
      <c r="D79" s="42" t="s">
        <v>80</v>
      </c>
      <c r="E79" s="42" t="s">
        <v>81</v>
      </c>
      <c r="F79" s="42"/>
      <c r="G79" s="42"/>
      <c r="H79" s="42"/>
      <c r="I79" s="42"/>
      <c r="J79" s="43"/>
      <c r="K79" s="66">
        <v>0</v>
      </c>
    </row>
    <row r="80" spans="2:11" x14ac:dyDescent="0.25">
      <c r="B80" s="16"/>
      <c r="D80" s="42" t="s">
        <v>82</v>
      </c>
      <c r="E80" s="42" t="s">
        <v>83</v>
      </c>
      <c r="F80" s="42"/>
      <c r="G80" s="42"/>
      <c r="H80" s="42"/>
      <c r="I80" s="42"/>
      <c r="J80" s="43"/>
      <c r="K80" s="66">
        <v>0</v>
      </c>
    </row>
    <row r="81" spans="2:12" x14ac:dyDescent="0.25">
      <c r="B81" s="16"/>
      <c r="D81" s="42"/>
      <c r="E81" s="37" t="s">
        <v>84</v>
      </c>
      <c r="F81" s="37"/>
      <c r="G81" s="37"/>
      <c r="H81" s="37"/>
      <c r="I81" s="37"/>
      <c r="J81" s="37"/>
      <c r="K81" s="70">
        <v>6785903295.8730001</v>
      </c>
      <c r="L81" s="71"/>
    </row>
    <row r="82" spans="2:12" x14ac:dyDescent="0.25">
      <c r="B82" s="16"/>
      <c r="D82" s="42"/>
      <c r="E82" s="42" t="s">
        <v>85</v>
      </c>
      <c r="F82" s="42"/>
      <c r="G82" s="42"/>
      <c r="H82" s="42"/>
      <c r="I82" s="42"/>
      <c r="J82" s="42"/>
      <c r="K82" s="66">
        <v>5128492256.999999</v>
      </c>
      <c r="L82" s="71"/>
    </row>
    <row r="83" spans="2:12" ht="13" thickBot="1" x14ac:dyDescent="0.3">
      <c r="B83" s="16"/>
      <c r="D83" s="42"/>
      <c r="E83" s="61" t="s">
        <v>86</v>
      </c>
      <c r="F83" s="42"/>
      <c r="G83" s="42"/>
      <c r="H83" s="42"/>
      <c r="I83" s="42"/>
      <c r="J83" s="42"/>
      <c r="K83" s="72">
        <v>1657411038.8729999</v>
      </c>
    </row>
    <row r="84" spans="2:12" ht="13" thickTop="1" x14ac:dyDescent="0.25">
      <c r="B84" s="16"/>
      <c r="D84" s="42"/>
      <c r="E84" s="42" t="s">
        <v>87</v>
      </c>
      <c r="F84" s="42"/>
      <c r="G84" s="42"/>
      <c r="H84" s="42"/>
      <c r="I84" s="42"/>
      <c r="J84" s="42"/>
      <c r="K84" s="53" t="s">
        <v>88</v>
      </c>
    </row>
    <row r="85" spans="2:12" x14ac:dyDescent="0.25">
      <c r="B85" s="16"/>
      <c r="D85" s="42"/>
      <c r="E85" s="42" t="s">
        <v>89</v>
      </c>
      <c r="F85" s="42"/>
      <c r="G85" s="42"/>
      <c r="H85" s="42"/>
      <c r="I85" s="42"/>
      <c r="J85" s="42"/>
      <c r="K85" s="73">
        <v>0.9</v>
      </c>
    </row>
    <row r="86" spans="2:12" x14ac:dyDescent="0.25">
      <c r="B86" s="16"/>
      <c r="D86" s="42"/>
      <c r="E86" s="42" t="s">
        <v>90</v>
      </c>
      <c r="F86" s="42"/>
      <c r="G86" s="42"/>
      <c r="H86" s="42"/>
      <c r="I86" s="42"/>
      <c r="J86" s="42"/>
      <c r="K86" s="73">
        <v>0.9</v>
      </c>
    </row>
    <row r="88" spans="2:12" ht="13" x14ac:dyDescent="0.3">
      <c r="B88" s="16"/>
      <c r="D88" s="74" t="s">
        <v>91</v>
      </c>
      <c r="E88" s="75"/>
      <c r="F88" s="75"/>
      <c r="G88" s="75"/>
      <c r="H88" s="75"/>
      <c r="I88" s="75"/>
      <c r="J88" s="75"/>
      <c r="K88" s="76"/>
      <c r="L88" s="77"/>
    </row>
    <row r="89" spans="2:12" x14ac:dyDescent="0.25">
      <c r="B89" s="16"/>
      <c r="D89" s="75"/>
      <c r="E89" s="75"/>
      <c r="F89" s="75"/>
      <c r="G89" s="75"/>
      <c r="H89" s="75"/>
      <c r="I89" s="75"/>
      <c r="J89" s="75"/>
      <c r="K89" s="76"/>
      <c r="L89" s="77"/>
    </row>
    <row r="90" spans="2:12" x14ac:dyDescent="0.25">
      <c r="B90" s="16"/>
      <c r="D90" s="75"/>
      <c r="E90" s="75" t="s">
        <v>92</v>
      </c>
      <c r="F90" s="75"/>
      <c r="G90" s="75"/>
      <c r="H90" s="75"/>
      <c r="I90" s="75"/>
      <c r="J90" s="75"/>
      <c r="K90" s="76">
        <v>1.1111</v>
      </c>
      <c r="L90" s="77"/>
    </row>
    <row r="91" spans="2:12" x14ac:dyDescent="0.25">
      <c r="B91" s="16"/>
      <c r="D91" s="75"/>
      <c r="E91" s="75" t="s">
        <v>93</v>
      </c>
      <c r="F91" s="75"/>
      <c r="G91" s="75"/>
      <c r="H91" s="75"/>
      <c r="I91" s="75"/>
      <c r="J91" s="75"/>
      <c r="K91" s="76">
        <v>1.1111111111111112</v>
      </c>
      <c r="L91" s="77"/>
    </row>
    <row r="92" spans="2:12" x14ac:dyDescent="0.25">
      <c r="B92" s="16"/>
      <c r="D92" s="75"/>
      <c r="E92" s="75" t="s">
        <v>94</v>
      </c>
      <c r="F92" s="75"/>
      <c r="G92" s="75"/>
      <c r="H92" s="75"/>
      <c r="I92" s="75"/>
      <c r="J92" s="75"/>
      <c r="K92" s="76">
        <v>1.4624181190413368</v>
      </c>
      <c r="L92" s="77"/>
    </row>
    <row r="93" spans="2:12" x14ac:dyDescent="0.25">
      <c r="K93" s="62"/>
    </row>
    <row r="94" spans="2:12" x14ac:dyDescent="0.25">
      <c r="D94" s="42"/>
      <c r="E94" s="42" t="s">
        <v>95</v>
      </c>
      <c r="F94" s="42"/>
      <c r="G94" s="42"/>
      <c r="H94" s="42"/>
      <c r="I94" s="42"/>
      <c r="J94" s="42"/>
      <c r="K94" s="53" t="s">
        <v>96</v>
      </c>
    </row>
    <row r="95" spans="2:12" x14ac:dyDescent="0.25">
      <c r="D95" s="42"/>
      <c r="E95" s="42" t="s">
        <v>97</v>
      </c>
      <c r="F95" s="42"/>
      <c r="G95" s="42"/>
      <c r="H95" s="42"/>
      <c r="I95" s="42"/>
      <c r="J95" s="42"/>
      <c r="K95" s="53" t="s">
        <v>96</v>
      </c>
    </row>
    <row r="96" spans="2:12" x14ac:dyDescent="0.25">
      <c r="D96" s="42"/>
      <c r="E96" s="42" t="s">
        <v>98</v>
      </c>
      <c r="F96" s="42"/>
      <c r="G96" s="42"/>
      <c r="H96" s="42"/>
      <c r="I96" s="42"/>
      <c r="J96" s="42"/>
      <c r="K96" s="53" t="s">
        <v>96</v>
      </c>
    </row>
    <row r="97" spans="4:11" x14ac:dyDescent="0.25">
      <c r="D97" s="42"/>
      <c r="E97" s="42" t="s">
        <v>99</v>
      </c>
      <c r="F97" s="42"/>
      <c r="G97" s="42"/>
      <c r="H97" s="42"/>
      <c r="I97" s="42"/>
      <c r="J97" s="42"/>
      <c r="K97" s="53" t="s">
        <v>96</v>
      </c>
    </row>
    <row r="98" spans="4:11" x14ac:dyDescent="0.25">
      <c r="D98" s="42"/>
      <c r="E98" s="42" t="s">
        <v>100</v>
      </c>
      <c r="F98" s="42"/>
      <c r="G98" s="42"/>
      <c r="H98" s="42"/>
      <c r="I98" s="42"/>
      <c r="J98" s="42"/>
      <c r="K98" s="53" t="s">
        <v>96</v>
      </c>
    </row>
    <row r="99" spans="4:11" ht="15" customHeight="1" x14ac:dyDescent="0.25">
      <c r="H99" s="1">
        <v>4</v>
      </c>
      <c r="I99" s="1"/>
      <c r="J99" s="1">
        <v>3</v>
      </c>
      <c r="K99" s="1"/>
    </row>
    <row r="100" spans="4:11" ht="13" x14ac:dyDescent="0.3">
      <c r="D100" s="3" t="s">
        <v>101</v>
      </c>
      <c r="H100" s="160" t="s">
        <v>102</v>
      </c>
      <c r="I100" s="160"/>
      <c r="J100" s="161" t="s">
        <v>103</v>
      </c>
      <c r="K100" s="161"/>
    </row>
    <row r="101" spans="4:11" x14ac:dyDescent="0.25">
      <c r="H101" s="79" t="s">
        <v>69</v>
      </c>
      <c r="I101" s="79" t="s">
        <v>104</v>
      </c>
      <c r="J101" s="80"/>
      <c r="K101" s="81" t="s">
        <v>104</v>
      </c>
    </row>
    <row r="102" spans="4:11" ht="13" x14ac:dyDescent="0.3">
      <c r="D102" s="26" t="s">
        <v>105</v>
      </c>
      <c r="H102" s="42"/>
      <c r="I102" s="42"/>
      <c r="J102" s="82"/>
      <c r="K102" s="82"/>
    </row>
    <row r="103" spans="4:11" x14ac:dyDescent="0.25">
      <c r="E103" s="83" t="s">
        <v>106</v>
      </c>
      <c r="H103" s="84">
        <v>6468019332.1400003</v>
      </c>
      <c r="I103" s="85">
        <v>0.90639999999999998</v>
      </c>
      <c r="J103" s="86">
        <v>35573</v>
      </c>
      <c r="K103" s="85">
        <v>0.95040000000000002</v>
      </c>
    </row>
    <row r="104" spans="4:11" x14ac:dyDescent="0.25">
      <c r="E104" s="83" t="s">
        <v>107</v>
      </c>
      <c r="H104" s="84">
        <v>667287425.33000004</v>
      </c>
      <c r="I104" s="85">
        <v>9.35E-2</v>
      </c>
      <c r="J104" s="86">
        <v>1848</v>
      </c>
      <c r="K104" s="85">
        <v>4.9399999999999999E-2</v>
      </c>
    </row>
    <row r="105" spans="4:11" x14ac:dyDescent="0.25">
      <c r="E105" s="83" t="s">
        <v>108</v>
      </c>
      <c r="H105" s="84">
        <v>496724.69</v>
      </c>
      <c r="I105" s="85">
        <v>1E-4</v>
      </c>
      <c r="J105" s="86">
        <v>7</v>
      </c>
      <c r="K105" s="85">
        <v>2.0000000000000001E-4</v>
      </c>
    </row>
    <row r="106" spans="4:11" x14ac:dyDescent="0.25">
      <c r="D106" s="16"/>
      <c r="E106" s="87" t="s">
        <v>109</v>
      </c>
      <c r="F106" s="88"/>
      <c r="G106" s="88"/>
      <c r="H106" s="89">
        <v>7135803482.1599998</v>
      </c>
      <c r="I106" s="90">
        <v>1</v>
      </c>
      <c r="J106" s="91">
        <v>37428</v>
      </c>
      <c r="K106" s="90">
        <v>1</v>
      </c>
    </row>
    <row r="107" spans="4:11" x14ac:dyDescent="0.25">
      <c r="H107" s="82"/>
      <c r="I107" s="85"/>
      <c r="J107" s="82"/>
      <c r="K107" s="82"/>
    </row>
    <row r="108" spans="4:11" ht="13" x14ac:dyDescent="0.3">
      <c r="D108" s="26" t="s">
        <v>110</v>
      </c>
      <c r="H108" s="42"/>
      <c r="I108" s="42"/>
      <c r="J108" s="82"/>
      <c r="K108" s="82"/>
    </row>
    <row r="109" spans="4:11" x14ac:dyDescent="0.25">
      <c r="E109" s="83" t="s">
        <v>111</v>
      </c>
      <c r="H109" s="84">
        <v>6760852598.79</v>
      </c>
      <c r="I109" s="85">
        <v>0.94750000000000001</v>
      </c>
      <c r="J109" s="86">
        <v>32687</v>
      </c>
      <c r="K109" s="85">
        <v>0.87329999999999997</v>
      </c>
    </row>
    <row r="110" spans="4:11" x14ac:dyDescent="0.25">
      <c r="E110" s="83" t="s">
        <v>112</v>
      </c>
      <c r="H110" s="84">
        <v>374950883.37</v>
      </c>
      <c r="I110" s="85">
        <v>5.2499999999999998E-2</v>
      </c>
      <c r="J110" s="86">
        <v>4741</v>
      </c>
      <c r="K110" s="85">
        <v>0.12670000000000001</v>
      </c>
    </row>
    <row r="111" spans="4:11" x14ac:dyDescent="0.25">
      <c r="E111" s="83" t="s">
        <v>113</v>
      </c>
      <c r="H111" s="84">
        <v>0</v>
      </c>
      <c r="I111" s="85">
        <v>0</v>
      </c>
      <c r="J111" s="86">
        <v>0</v>
      </c>
      <c r="K111" s="85">
        <v>0</v>
      </c>
    </row>
    <row r="112" spans="4:11" x14ac:dyDescent="0.25">
      <c r="D112" s="92"/>
      <c r="E112" s="87" t="s">
        <v>114</v>
      </c>
      <c r="F112" s="88"/>
      <c r="G112" s="88"/>
      <c r="H112" s="89">
        <v>7135803482.1599998</v>
      </c>
      <c r="I112" s="90">
        <v>1</v>
      </c>
      <c r="J112" s="91">
        <v>37428</v>
      </c>
      <c r="K112" s="90">
        <v>1</v>
      </c>
    </row>
    <row r="113" spans="4:11" x14ac:dyDescent="0.25">
      <c r="H113" s="82"/>
      <c r="I113" s="85"/>
      <c r="J113" s="82"/>
      <c r="K113" s="82"/>
    </row>
    <row r="114" spans="4:11" ht="13" x14ac:dyDescent="0.3">
      <c r="D114" s="26" t="s">
        <v>115</v>
      </c>
      <c r="H114" s="42"/>
      <c r="I114" s="93"/>
      <c r="J114" s="82"/>
      <c r="K114" s="82"/>
    </row>
    <row r="115" spans="4:11" x14ac:dyDescent="0.25">
      <c r="E115" s="62" t="s">
        <v>116</v>
      </c>
      <c r="H115" s="84">
        <v>2944499246.3800001</v>
      </c>
      <c r="I115" s="85">
        <v>0.41260000000000008</v>
      </c>
      <c r="J115" s="86">
        <v>10568</v>
      </c>
      <c r="K115" s="85">
        <v>0.2824000000000001</v>
      </c>
    </row>
    <row r="116" spans="4:11" x14ac:dyDescent="0.25">
      <c r="E116" s="62" t="s">
        <v>117</v>
      </c>
      <c r="H116" s="84">
        <v>395991318.00999999</v>
      </c>
      <c r="I116" s="85">
        <v>5.5500000000000001E-2</v>
      </c>
      <c r="J116" s="86">
        <v>2326</v>
      </c>
      <c r="K116" s="85">
        <v>6.2100000000000002E-2</v>
      </c>
    </row>
    <row r="117" spans="4:11" x14ac:dyDescent="0.25">
      <c r="E117" s="62" t="s">
        <v>118</v>
      </c>
      <c r="H117" s="84">
        <v>928622356.38999999</v>
      </c>
      <c r="I117" s="85">
        <v>0.13009999999999999</v>
      </c>
      <c r="J117" s="86">
        <v>6017</v>
      </c>
      <c r="K117" s="85">
        <v>0.1608</v>
      </c>
    </row>
    <row r="118" spans="4:11" x14ac:dyDescent="0.25">
      <c r="E118" s="62" t="s">
        <v>119</v>
      </c>
      <c r="H118" s="84">
        <v>213485300.00999999</v>
      </c>
      <c r="I118" s="85">
        <v>2.9899999999999999E-2</v>
      </c>
      <c r="J118" s="86">
        <v>1472</v>
      </c>
      <c r="K118" s="85">
        <v>3.9300000000000002E-2</v>
      </c>
    </row>
    <row r="119" spans="4:11" x14ac:dyDescent="0.25">
      <c r="E119" s="62" t="s">
        <v>120</v>
      </c>
      <c r="H119" s="84">
        <v>164263889.87</v>
      </c>
      <c r="I119" s="85">
        <v>2.3E-2</v>
      </c>
      <c r="J119" s="86">
        <v>1078</v>
      </c>
      <c r="K119" s="85">
        <v>2.8799999999999999E-2</v>
      </c>
    </row>
    <row r="120" spans="4:11" x14ac:dyDescent="0.25">
      <c r="E120" s="62" t="s">
        <v>121</v>
      </c>
      <c r="H120" s="84">
        <v>497406297.45999998</v>
      </c>
      <c r="I120" s="85">
        <v>6.9699999999999998E-2</v>
      </c>
      <c r="J120" s="86">
        <v>3604</v>
      </c>
      <c r="K120" s="85">
        <v>9.6299999999999997E-2</v>
      </c>
    </row>
    <row r="121" spans="4:11" x14ac:dyDescent="0.25">
      <c r="E121" s="62" t="s">
        <v>122</v>
      </c>
      <c r="H121" s="84">
        <v>136920854</v>
      </c>
      <c r="I121" s="85">
        <v>1.9199999999999998E-2</v>
      </c>
      <c r="J121" s="86">
        <v>968</v>
      </c>
      <c r="K121" s="85">
        <v>2.5899999999999999E-2</v>
      </c>
    </row>
    <row r="122" spans="4:11" x14ac:dyDescent="0.25">
      <c r="E122" s="62" t="s">
        <v>123</v>
      </c>
      <c r="H122" s="84">
        <v>403632036.25999999</v>
      </c>
      <c r="I122" s="85">
        <v>5.6599999999999998E-2</v>
      </c>
      <c r="J122" s="86">
        <v>3127</v>
      </c>
      <c r="K122" s="85">
        <v>8.3500000000000005E-2</v>
      </c>
    </row>
    <row r="123" spans="4:11" x14ac:dyDescent="0.25">
      <c r="E123" s="62" t="s">
        <v>124</v>
      </c>
      <c r="H123" s="84">
        <v>659152028.99000001</v>
      </c>
      <c r="I123" s="94">
        <v>9.2399999999999996E-2</v>
      </c>
      <c r="J123" s="86">
        <v>3769</v>
      </c>
      <c r="K123" s="85">
        <v>0.1007</v>
      </c>
    </row>
    <row r="124" spans="4:11" x14ac:dyDescent="0.25">
      <c r="E124" s="62" t="s">
        <v>125</v>
      </c>
      <c r="H124" s="84">
        <v>791830154.78999996</v>
      </c>
      <c r="I124" s="85">
        <v>0.111</v>
      </c>
      <c r="J124" s="86">
        <v>4499</v>
      </c>
      <c r="K124" s="85">
        <v>0.1202</v>
      </c>
    </row>
    <row r="125" spans="4:11" x14ac:dyDescent="0.25">
      <c r="E125" s="88" t="s">
        <v>114</v>
      </c>
      <c r="F125" s="88"/>
      <c r="G125" s="88"/>
      <c r="H125" s="89">
        <v>7135803482.1599998</v>
      </c>
      <c r="I125" s="90">
        <v>1.0000000000000002</v>
      </c>
      <c r="J125" s="91">
        <v>37428</v>
      </c>
      <c r="K125" s="90">
        <v>1.0000000000000002</v>
      </c>
    </row>
    <row r="126" spans="4:11" x14ac:dyDescent="0.25">
      <c r="H126" s="82"/>
      <c r="I126" s="85"/>
      <c r="J126" s="82"/>
      <c r="K126" s="82"/>
    </row>
    <row r="127" spans="4:11" ht="13" x14ac:dyDescent="0.3">
      <c r="D127" s="26" t="s">
        <v>126</v>
      </c>
      <c r="H127" s="42"/>
      <c r="I127" s="93"/>
      <c r="J127" s="82"/>
      <c r="K127" s="82"/>
    </row>
    <row r="128" spans="4:11" x14ac:dyDescent="0.25">
      <c r="E128" s="2" t="s">
        <v>127</v>
      </c>
      <c r="H128" s="84">
        <v>223920606.22999999</v>
      </c>
      <c r="I128" s="85">
        <v>3.1300000000000106E-2</v>
      </c>
      <c r="J128" s="86">
        <v>8817</v>
      </c>
      <c r="K128" s="85">
        <v>0.23539999999999994</v>
      </c>
    </row>
    <row r="129" spans="5:11" x14ac:dyDescent="0.25">
      <c r="E129" s="2" t="s">
        <v>128</v>
      </c>
      <c r="H129" s="84">
        <v>488749440.70999998</v>
      </c>
      <c r="I129" s="85">
        <v>6.8500000000000005E-2</v>
      </c>
      <c r="J129" s="86">
        <v>6534</v>
      </c>
      <c r="K129" s="85">
        <v>0.17460000000000001</v>
      </c>
    </row>
    <row r="130" spans="5:11" x14ac:dyDescent="0.25">
      <c r="E130" s="2" t="s">
        <v>129</v>
      </c>
      <c r="H130" s="84">
        <v>601229304.09000003</v>
      </c>
      <c r="I130" s="85">
        <v>8.43E-2</v>
      </c>
      <c r="J130" s="86">
        <v>4825</v>
      </c>
      <c r="K130" s="85">
        <v>0.12889999999999999</v>
      </c>
    </row>
    <row r="131" spans="5:11" x14ac:dyDescent="0.25">
      <c r="E131" s="2" t="s">
        <v>130</v>
      </c>
      <c r="H131" s="84">
        <v>723885073.90999997</v>
      </c>
      <c r="I131" s="85">
        <v>0.1014</v>
      </c>
      <c r="J131" s="86">
        <v>4138</v>
      </c>
      <c r="K131" s="85">
        <v>0.1106</v>
      </c>
    </row>
    <row r="132" spans="5:11" x14ac:dyDescent="0.25">
      <c r="E132" s="2" t="s">
        <v>131</v>
      </c>
      <c r="H132" s="84">
        <v>685269132.90999997</v>
      </c>
      <c r="I132" s="85">
        <v>9.6000000000000002E-2</v>
      </c>
      <c r="J132" s="86">
        <v>3043</v>
      </c>
      <c r="K132" s="85">
        <v>8.1299999999999997E-2</v>
      </c>
    </row>
    <row r="133" spans="5:11" x14ac:dyDescent="0.25">
      <c r="E133" s="2" t="s">
        <v>132</v>
      </c>
      <c r="H133" s="84">
        <v>665960395.73000002</v>
      </c>
      <c r="I133" s="85">
        <v>9.3299999999999994E-2</v>
      </c>
      <c r="J133" s="86">
        <v>2427</v>
      </c>
      <c r="K133" s="85">
        <v>6.4799999999999996E-2</v>
      </c>
    </row>
    <row r="134" spans="5:11" x14ac:dyDescent="0.25">
      <c r="E134" s="2" t="s">
        <v>133</v>
      </c>
      <c r="H134" s="84">
        <v>572240221.65999997</v>
      </c>
      <c r="I134" s="85">
        <v>8.0199999999999994E-2</v>
      </c>
      <c r="J134" s="86">
        <v>1762</v>
      </c>
      <c r="K134" s="85">
        <v>4.7100000000000003E-2</v>
      </c>
    </row>
    <row r="135" spans="5:11" x14ac:dyDescent="0.25">
      <c r="E135" s="2" t="s">
        <v>134</v>
      </c>
      <c r="H135" s="84">
        <v>526361162.49000001</v>
      </c>
      <c r="I135" s="85">
        <v>7.3800000000000004E-2</v>
      </c>
      <c r="J135" s="86">
        <v>1406</v>
      </c>
      <c r="K135" s="85">
        <v>3.7600000000000001E-2</v>
      </c>
    </row>
    <row r="136" spans="5:11" x14ac:dyDescent="0.25">
      <c r="E136" s="2" t="s">
        <v>135</v>
      </c>
      <c r="H136" s="84">
        <v>426548902.79000002</v>
      </c>
      <c r="I136" s="85">
        <v>5.9799999999999999E-2</v>
      </c>
      <c r="J136" s="86">
        <v>1005</v>
      </c>
      <c r="K136" s="85">
        <v>2.69E-2</v>
      </c>
    </row>
    <row r="137" spans="5:11" x14ac:dyDescent="0.25">
      <c r="E137" s="2" t="s">
        <v>136</v>
      </c>
      <c r="H137" s="84">
        <v>395756215.10000002</v>
      </c>
      <c r="I137" s="85">
        <v>5.5500000000000001E-2</v>
      </c>
      <c r="J137" s="86">
        <v>833</v>
      </c>
      <c r="K137" s="85">
        <v>2.23E-2</v>
      </c>
    </row>
    <row r="138" spans="5:11" x14ac:dyDescent="0.25">
      <c r="E138" s="2" t="s">
        <v>137</v>
      </c>
      <c r="H138" s="84">
        <v>1158817243.3800001</v>
      </c>
      <c r="I138" s="85">
        <v>0.16239999999999999</v>
      </c>
      <c r="J138" s="86">
        <v>1934</v>
      </c>
      <c r="K138" s="85">
        <v>5.1700000000000003E-2</v>
      </c>
    </row>
    <row r="139" spans="5:11" x14ac:dyDescent="0.25">
      <c r="E139" s="2" t="s">
        <v>138</v>
      </c>
      <c r="H139" s="84">
        <v>415047923.45999998</v>
      </c>
      <c r="I139" s="85">
        <v>5.8200000000000002E-2</v>
      </c>
      <c r="J139" s="86">
        <v>488</v>
      </c>
      <c r="K139" s="85">
        <v>1.2999999999999999E-2</v>
      </c>
    </row>
    <row r="140" spans="5:11" x14ac:dyDescent="0.25">
      <c r="E140" s="2" t="s">
        <v>139</v>
      </c>
      <c r="H140" s="84">
        <v>252017859.69999999</v>
      </c>
      <c r="I140" s="85">
        <v>3.5299999999999998E-2</v>
      </c>
      <c r="J140" s="86">
        <v>216</v>
      </c>
      <c r="K140" s="85">
        <v>5.7999999999999996E-3</v>
      </c>
    </row>
    <row r="141" spans="5:11" x14ac:dyDescent="0.25">
      <c r="E141" s="2" t="s">
        <v>140</v>
      </c>
      <c r="H141" s="84">
        <v>0</v>
      </c>
      <c r="I141" s="85">
        <v>0</v>
      </c>
      <c r="J141" s="86">
        <v>0</v>
      </c>
      <c r="K141" s="85">
        <v>0</v>
      </c>
    </row>
    <row r="142" spans="5:11" x14ac:dyDescent="0.25">
      <c r="E142" s="88" t="s">
        <v>109</v>
      </c>
      <c r="F142" s="88"/>
      <c r="G142" s="88"/>
      <c r="H142" s="95">
        <v>7135803482.1599998</v>
      </c>
      <c r="I142" s="96">
        <v>1</v>
      </c>
      <c r="J142" s="97">
        <v>37428</v>
      </c>
      <c r="K142" s="96">
        <v>1</v>
      </c>
    </row>
    <row r="143" spans="5:11" ht="14.5" x14ac:dyDescent="0.35">
      <c r="H143"/>
      <c r="I143"/>
      <c r="J143"/>
      <c r="K143"/>
    </row>
    <row r="144" spans="5:11" ht="13" x14ac:dyDescent="0.3">
      <c r="H144" s="160" t="s">
        <v>102</v>
      </c>
      <c r="I144" s="160"/>
      <c r="J144" s="161" t="s">
        <v>103</v>
      </c>
      <c r="K144" s="161"/>
    </row>
    <row r="145" spans="4:11" x14ac:dyDescent="0.25">
      <c r="H145" s="79" t="s">
        <v>69</v>
      </c>
      <c r="I145" s="79" t="s">
        <v>104</v>
      </c>
      <c r="J145" s="80"/>
      <c r="K145" s="81" t="s">
        <v>104</v>
      </c>
    </row>
    <row r="146" spans="4:11" ht="13" x14ac:dyDescent="0.3">
      <c r="D146" s="26" t="s">
        <v>141</v>
      </c>
      <c r="H146" s="42"/>
      <c r="I146" s="93"/>
      <c r="J146" s="82"/>
      <c r="K146" s="82"/>
    </row>
    <row r="147" spans="4:11" ht="13" hidden="1" x14ac:dyDescent="0.3">
      <c r="D147" s="26"/>
      <c r="E147" s="2" t="s">
        <v>142</v>
      </c>
      <c r="H147" s="82">
        <v>0</v>
      </c>
      <c r="I147" s="85"/>
      <c r="J147" s="82">
        <v>0</v>
      </c>
      <c r="K147" s="82"/>
    </row>
    <row r="148" spans="4:11" ht="13" hidden="1" x14ac:dyDescent="0.3">
      <c r="D148" s="26"/>
      <c r="E148" s="2" t="s">
        <v>143</v>
      </c>
      <c r="H148" s="82">
        <v>0</v>
      </c>
      <c r="I148" s="85"/>
      <c r="J148" s="82">
        <v>0</v>
      </c>
      <c r="K148" s="82"/>
    </row>
    <row r="149" spans="4:11" ht="13" hidden="1" x14ac:dyDescent="0.3">
      <c r="D149" s="26"/>
      <c r="E149" s="2" t="s">
        <v>144</v>
      </c>
      <c r="H149" s="82">
        <v>0</v>
      </c>
      <c r="I149" s="85"/>
      <c r="J149" s="82">
        <v>0</v>
      </c>
      <c r="K149" s="82"/>
    </row>
    <row r="150" spans="4:11" ht="13" hidden="1" x14ac:dyDescent="0.3">
      <c r="D150" s="26"/>
      <c r="E150" s="2" t="s">
        <v>145</v>
      </c>
      <c r="H150" s="82">
        <v>0</v>
      </c>
      <c r="I150" s="85"/>
      <c r="J150" s="82">
        <v>0</v>
      </c>
      <c r="K150" s="82"/>
    </row>
    <row r="151" spans="4:11" ht="13" hidden="1" x14ac:dyDescent="0.3">
      <c r="D151" s="26"/>
      <c r="E151" s="2" t="s">
        <v>146</v>
      </c>
      <c r="H151" s="82">
        <v>0</v>
      </c>
      <c r="I151" s="85"/>
      <c r="J151" s="82">
        <v>0</v>
      </c>
      <c r="K151" s="82"/>
    </row>
    <row r="152" spans="4:11" ht="13" hidden="1" x14ac:dyDescent="0.3">
      <c r="D152" s="26"/>
      <c r="E152" s="2" t="s">
        <v>147</v>
      </c>
      <c r="H152" s="82">
        <v>0</v>
      </c>
      <c r="I152" s="85"/>
      <c r="J152" s="82">
        <v>0</v>
      </c>
      <c r="K152" s="82"/>
    </row>
    <row r="153" spans="4:11" ht="13" hidden="1" x14ac:dyDescent="0.3">
      <c r="D153" s="26"/>
      <c r="E153" s="2" t="s">
        <v>148</v>
      </c>
      <c r="H153" s="82">
        <v>0</v>
      </c>
      <c r="I153" s="85"/>
      <c r="J153" s="82">
        <v>0</v>
      </c>
      <c r="K153" s="82"/>
    </row>
    <row r="154" spans="4:11" ht="13" hidden="1" x14ac:dyDescent="0.3">
      <c r="D154" s="26"/>
      <c r="E154" s="2" t="s">
        <v>149</v>
      </c>
      <c r="H154" s="82">
        <v>0</v>
      </c>
      <c r="I154" s="85"/>
      <c r="J154" s="82">
        <v>0</v>
      </c>
      <c r="K154" s="82"/>
    </row>
    <row r="155" spans="4:11" ht="13" hidden="1" x14ac:dyDescent="0.3">
      <c r="D155" s="26"/>
      <c r="E155" s="2" t="s">
        <v>150</v>
      </c>
      <c r="H155" s="82">
        <v>0</v>
      </c>
      <c r="I155" s="85"/>
      <c r="J155" s="82">
        <v>0</v>
      </c>
      <c r="K155" s="82"/>
    </row>
    <row r="156" spans="4:11" ht="13" hidden="1" x14ac:dyDescent="0.3">
      <c r="D156" s="26"/>
      <c r="E156" s="2" t="s">
        <v>151</v>
      </c>
      <c r="H156" s="82">
        <v>0</v>
      </c>
      <c r="I156" s="85"/>
      <c r="J156" s="82">
        <v>0</v>
      </c>
      <c r="K156" s="82"/>
    </row>
    <row r="157" spans="4:11" x14ac:dyDescent="0.25">
      <c r="E157" s="2" t="s">
        <v>152</v>
      </c>
      <c r="H157" s="84">
        <v>3479109429.2199998</v>
      </c>
      <c r="I157" s="85">
        <v>0.48760000000000003</v>
      </c>
      <c r="J157" s="86">
        <v>24377</v>
      </c>
      <c r="K157" s="85">
        <v>0.65149999999999997</v>
      </c>
    </row>
    <row r="158" spans="4:11" x14ac:dyDescent="0.25">
      <c r="E158" s="2" t="s">
        <v>153</v>
      </c>
      <c r="H158" s="84">
        <v>662289707.64999998</v>
      </c>
      <c r="I158" s="85">
        <v>9.2799999999999994E-2</v>
      </c>
      <c r="J158" s="86">
        <v>2910</v>
      </c>
      <c r="K158" s="85">
        <v>7.7700000000000005E-2</v>
      </c>
    </row>
    <row r="159" spans="4:11" x14ac:dyDescent="0.25">
      <c r="E159" s="2" t="s">
        <v>154</v>
      </c>
      <c r="H159" s="84">
        <v>718538109.32000005</v>
      </c>
      <c r="I159" s="85">
        <v>0.1007</v>
      </c>
      <c r="J159" s="86">
        <v>2778</v>
      </c>
      <c r="K159" s="85">
        <v>7.4200000000000002E-2</v>
      </c>
    </row>
    <row r="160" spans="4:11" x14ac:dyDescent="0.25">
      <c r="E160" s="2" t="s">
        <v>155</v>
      </c>
      <c r="H160" s="84">
        <v>648567747.89999998</v>
      </c>
      <c r="I160" s="85">
        <v>9.0899999999999995E-2</v>
      </c>
      <c r="J160" s="86">
        <v>2411</v>
      </c>
      <c r="K160" s="85">
        <v>6.4399999999999999E-2</v>
      </c>
    </row>
    <row r="161" spans="4:11" x14ac:dyDescent="0.25">
      <c r="E161" s="2" t="s">
        <v>156</v>
      </c>
      <c r="H161" s="84">
        <v>591743094.84000003</v>
      </c>
      <c r="I161" s="85">
        <v>8.2900000000000001E-2</v>
      </c>
      <c r="J161" s="86">
        <v>1959</v>
      </c>
      <c r="K161" s="85">
        <v>5.2299999999999999E-2</v>
      </c>
    </row>
    <row r="162" spans="4:11" x14ac:dyDescent="0.25">
      <c r="E162" s="2" t="s">
        <v>157</v>
      </c>
      <c r="H162" s="84">
        <v>504541599.52999997</v>
      </c>
      <c r="I162" s="85">
        <v>7.0699999999999999E-2</v>
      </c>
      <c r="J162" s="86">
        <v>1610</v>
      </c>
      <c r="K162" s="85">
        <v>4.2999999999999997E-2</v>
      </c>
    </row>
    <row r="163" spans="4:11" x14ac:dyDescent="0.25">
      <c r="E163" s="2" t="s">
        <v>158</v>
      </c>
      <c r="H163" s="84">
        <v>357735586.44999999</v>
      </c>
      <c r="I163" s="85">
        <v>5.0099999999999999E-2</v>
      </c>
      <c r="J163" s="86">
        <v>963</v>
      </c>
      <c r="K163" s="85">
        <v>2.5700000000000001E-2</v>
      </c>
    </row>
    <row r="164" spans="4:11" x14ac:dyDescent="0.25">
      <c r="E164" s="2" t="s">
        <v>159</v>
      </c>
      <c r="H164" s="84">
        <v>108300822.59</v>
      </c>
      <c r="I164" s="85">
        <v>1.52E-2</v>
      </c>
      <c r="J164" s="86">
        <v>279</v>
      </c>
      <c r="K164" s="85">
        <v>7.4999999999999997E-3</v>
      </c>
    </row>
    <row r="165" spans="4:11" x14ac:dyDescent="0.25">
      <c r="E165" s="2" t="s">
        <v>160</v>
      </c>
      <c r="H165" s="84">
        <v>63695202.969999999</v>
      </c>
      <c r="I165" s="85">
        <v>8.8999999999999999E-3</v>
      </c>
      <c r="J165" s="86">
        <v>140</v>
      </c>
      <c r="K165" s="85">
        <v>3.7000000000000002E-3</v>
      </c>
    </row>
    <row r="166" spans="4:11" x14ac:dyDescent="0.25">
      <c r="E166" s="2" t="s">
        <v>161</v>
      </c>
      <c r="H166" s="84">
        <v>1282181.69</v>
      </c>
      <c r="I166" s="85">
        <v>2.0000000000000001E-4</v>
      </c>
      <c r="J166" s="86">
        <v>1</v>
      </c>
      <c r="K166" s="85">
        <v>0</v>
      </c>
    </row>
    <row r="167" spans="4:11" x14ac:dyDescent="0.25">
      <c r="E167" s="2" t="s">
        <v>162</v>
      </c>
      <c r="H167" s="84">
        <v>0</v>
      </c>
      <c r="I167" s="85">
        <v>0</v>
      </c>
      <c r="J167" s="86">
        <v>0</v>
      </c>
      <c r="K167" s="85">
        <v>0</v>
      </c>
    </row>
    <row r="168" spans="4:11" x14ac:dyDescent="0.25">
      <c r="E168" s="2" t="s">
        <v>163</v>
      </c>
      <c r="H168" s="84">
        <v>0</v>
      </c>
      <c r="I168" s="85">
        <v>0</v>
      </c>
      <c r="J168" s="86">
        <v>0</v>
      </c>
      <c r="K168" s="85">
        <v>0</v>
      </c>
    </row>
    <row r="169" spans="4:11" x14ac:dyDescent="0.25">
      <c r="E169" s="88" t="s">
        <v>114</v>
      </c>
      <c r="F169" s="88"/>
      <c r="G169" s="88"/>
      <c r="H169" s="95">
        <v>7135803482.1599989</v>
      </c>
      <c r="I169" s="96">
        <v>1</v>
      </c>
      <c r="J169" s="97">
        <v>37428</v>
      </c>
      <c r="K169" s="96">
        <v>1</v>
      </c>
    </row>
    <row r="170" spans="4:11" x14ac:dyDescent="0.25">
      <c r="H170" s="98"/>
      <c r="I170" s="99"/>
      <c r="J170" s="100"/>
      <c r="K170" s="99"/>
    </row>
    <row r="171" spans="4:11" ht="15" x14ac:dyDescent="0.3">
      <c r="D171" s="26" t="s">
        <v>259</v>
      </c>
      <c r="H171" s="42"/>
      <c r="I171" s="93"/>
      <c r="J171" s="82"/>
      <c r="K171" s="82"/>
    </row>
    <row r="172" spans="4:11" ht="13" hidden="1" x14ac:dyDescent="0.3">
      <c r="D172" s="26"/>
      <c r="E172" s="2" t="s">
        <v>142</v>
      </c>
      <c r="H172" s="82">
        <v>70206176.930000007</v>
      </c>
      <c r="I172" s="85"/>
      <c r="J172" s="101">
        <v>2517</v>
      </c>
      <c r="K172" s="82"/>
    </row>
    <row r="173" spans="4:11" ht="13" hidden="1" x14ac:dyDescent="0.3">
      <c r="D173" s="26"/>
      <c r="E173" s="2" t="s">
        <v>143</v>
      </c>
      <c r="H173" s="82">
        <v>212403627.78</v>
      </c>
      <c r="I173" s="85"/>
      <c r="J173" s="101">
        <v>2936</v>
      </c>
      <c r="K173" s="82"/>
    </row>
    <row r="174" spans="4:11" ht="13" hidden="1" x14ac:dyDescent="0.3">
      <c r="D174" s="26"/>
      <c r="E174" s="2" t="s">
        <v>144</v>
      </c>
      <c r="H174" s="82">
        <v>373696625.5</v>
      </c>
      <c r="I174" s="85"/>
      <c r="J174" s="101">
        <v>3422</v>
      </c>
      <c r="K174" s="82"/>
    </row>
    <row r="175" spans="4:11" ht="13" hidden="1" x14ac:dyDescent="0.3">
      <c r="D175" s="26"/>
      <c r="E175" s="2" t="s">
        <v>145</v>
      </c>
      <c r="H175" s="82">
        <v>482577203.02999997</v>
      </c>
      <c r="I175" s="85"/>
      <c r="J175" s="101">
        <v>3600</v>
      </c>
      <c r="K175" s="82"/>
    </row>
    <row r="176" spans="4:11" ht="13" hidden="1" x14ac:dyDescent="0.3">
      <c r="D176" s="26"/>
      <c r="E176" s="2" t="s">
        <v>146</v>
      </c>
      <c r="H176" s="82">
        <v>547739984.20000005</v>
      </c>
      <c r="I176" s="85"/>
      <c r="J176" s="101">
        <v>3562</v>
      </c>
      <c r="K176" s="82"/>
    </row>
    <row r="177" spans="4:11" ht="13" hidden="1" x14ac:dyDescent="0.3">
      <c r="D177" s="26"/>
      <c r="E177" s="2" t="s">
        <v>147</v>
      </c>
      <c r="H177" s="82">
        <v>557092657.72000003</v>
      </c>
      <c r="I177" s="85"/>
      <c r="J177" s="101">
        <v>3241</v>
      </c>
      <c r="K177" s="82"/>
    </row>
    <row r="178" spans="4:11" ht="13" hidden="1" x14ac:dyDescent="0.3">
      <c r="D178" s="26"/>
      <c r="E178" s="2" t="s">
        <v>148</v>
      </c>
      <c r="H178" s="82">
        <v>520644368.27999997</v>
      </c>
      <c r="I178" s="85"/>
      <c r="J178" s="101">
        <v>2707</v>
      </c>
      <c r="K178" s="82"/>
    </row>
    <row r="179" spans="4:11" ht="13" hidden="1" x14ac:dyDescent="0.3">
      <c r="D179" s="26"/>
      <c r="E179" s="2" t="s">
        <v>149</v>
      </c>
      <c r="H179" s="82">
        <v>512198365.42000002</v>
      </c>
      <c r="I179" s="85"/>
      <c r="J179" s="101">
        <v>2446</v>
      </c>
      <c r="K179" s="82"/>
    </row>
    <row r="180" spans="4:11" ht="13" hidden="1" x14ac:dyDescent="0.3">
      <c r="D180" s="26"/>
      <c r="E180" s="2" t="s">
        <v>150</v>
      </c>
      <c r="H180" s="82">
        <v>443891144.80000001</v>
      </c>
      <c r="I180" s="85"/>
      <c r="J180" s="101">
        <v>1860</v>
      </c>
      <c r="K180" s="82"/>
    </row>
    <row r="181" spans="4:11" ht="13" hidden="1" x14ac:dyDescent="0.3">
      <c r="D181" s="26"/>
      <c r="E181" s="2" t="s">
        <v>151</v>
      </c>
      <c r="H181" s="82">
        <v>380033307.23000002</v>
      </c>
      <c r="I181" s="85"/>
      <c r="J181" s="101">
        <v>1433</v>
      </c>
      <c r="K181" s="82"/>
    </row>
    <row r="182" spans="4:11" x14ac:dyDescent="0.25">
      <c r="E182" s="2" t="s">
        <v>164</v>
      </c>
      <c r="H182" s="84">
        <v>4362360715.3500004</v>
      </c>
      <c r="I182" s="85">
        <v>0.61140000000000005</v>
      </c>
      <c r="J182" s="86">
        <v>28803</v>
      </c>
      <c r="K182" s="85">
        <v>0.76960000000000006</v>
      </c>
    </row>
    <row r="183" spans="4:11" x14ac:dyDescent="0.25">
      <c r="E183" s="2" t="s">
        <v>153</v>
      </c>
      <c r="H183" s="84">
        <v>645306419.17999995</v>
      </c>
      <c r="I183" s="85">
        <v>9.0399999999999994E-2</v>
      </c>
      <c r="J183" s="86">
        <v>2318</v>
      </c>
      <c r="K183" s="85">
        <v>6.1899999999999997E-2</v>
      </c>
    </row>
    <row r="184" spans="4:11" x14ac:dyDescent="0.25">
      <c r="E184" s="2" t="s">
        <v>154</v>
      </c>
      <c r="H184" s="84">
        <v>594195157.09000003</v>
      </c>
      <c r="I184" s="85">
        <v>8.3299999999999999E-2</v>
      </c>
      <c r="J184" s="86">
        <v>2037</v>
      </c>
      <c r="K184" s="85">
        <v>5.4399999999999997E-2</v>
      </c>
    </row>
    <row r="185" spans="4:11" x14ac:dyDescent="0.25">
      <c r="E185" s="2" t="s">
        <v>155</v>
      </c>
      <c r="H185" s="84">
        <v>468671373.51999998</v>
      </c>
      <c r="I185" s="85">
        <v>6.5699999999999995E-2</v>
      </c>
      <c r="J185" s="86">
        <v>1444</v>
      </c>
      <c r="K185" s="85">
        <v>3.8600000000000002E-2</v>
      </c>
    </row>
    <row r="186" spans="4:11" x14ac:dyDescent="0.25">
      <c r="E186" s="2" t="s">
        <v>156</v>
      </c>
      <c r="H186" s="84">
        <v>350418245.89999998</v>
      </c>
      <c r="I186" s="85">
        <v>4.9099999999999998E-2</v>
      </c>
      <c r="J186" s="86">
        <v>1025</v>
      </c>
      <c r="K186" s="85">
        <v>2.7400000000000001E-2</v>
      </c>
    </row>
    <row r="187" spans="4:11" x14ac:dyDescent="0.25">
      <c r="E187" s="2" t="s">
        <v>157</v>
      </c>
      <c r="H187" s="84">
        <v>263460445.94999999</v>
      </c>
      <c r="I187" s="85">
        <v>3.6900000000000002E-2</v>
      </c>
      <c r="J187" s="86">
        <v>766</v>
      </c>
      <c r="K187" s="85">
        <v>2.0500000000000001E-2</v>
      </c>
    </row>
    <row r="188" spans="4:11" x14ac:dyDescent="0.25">
      <c r="E188" s="2" t="s">
        <v>158</v>
      </c>
      <c r="H188" s="84">
        <v>204890551.59</v>
      </c>
      <c r="I188" s="85">
        <v>2.87E-2</v>
      </c>
      <c r="J188" s="86">
        <v>493</v>
      </c>
      <c r="K188" s="85">
        <v>1.32E-2</v>
      </c>
    </row>
    <row r="189" spans="4:11" x14ac:dyDescent="0.25">
      <c r="E189" s="2" t="s">
        <v>159</v>
      </c>
      <c r="H189" s="84">
        <v>128601356.56</v>
      </c>
      <c r="I189" s="85">
        <v>1.7999999999999999E-2</v>
      </c>
      <c r="J189" s="86">
        <v>297</v>
      </c>
      <c r="K189" s="85">
        <v>7.9000000000000008E-3</v>
      </c>
    </row>
    <row r="190" spans="4:11" x14ac:dyDescent="0.25">
      <c r="E190" s="2" t="s">
        <v>160</v>
      </c>
      <c r="H190" s="84">
        <v>80062351.140000001</v>
      </c>
      <c r="I190" s="85">
        <v>1.12E-2</v>
      </c>
      <c r="J190" s="86">
        <v>165</v>
      </c>
      <c r="K190" s="85">
        <v>4.4000000000000003E-3</v>
      </c>
    </row>
    <row r="191" spans="4:11" x14ac:dyDescent="0.25">
      <c r="E191" s="2" t="s">
        <v>161</v>
      </c>
      <c r="H191" s="84">
        <v>32654949.18</v>
      </c>
      <c r="I191" s="85">
        <v>4.5999999999999999E-3</v>
      </c>
      <c r="J191" s="86">
        <v>72</v>
      </c>
      <c r="K191" s="85">
        <v>1.9E-3</v>
      </c>
    </row>
    <row r="192" spans="4:11" x14ac:dyDescent="0.25">
      <c r="E192" s="2" t="s">
        <v>162</v>
      </c>
      <c r="H192" s="84">
        <v>5181916.7</v>
      </c>
      <c r="I192" s="85">
        <v>6.9999999999999999E-4</v>
      </c>
      <c r="J192" s="86">
        <v>8</v>
      </c>
      <c r="K192" s="85">
        <v>2.0000000000000001E-4</v>
      </c>
    </row>
    <row r="193" spans="2:11" ht="15" hidden="1" customHeight="1" x14ac:dyDescent="0.25">
      <c r="B193" s="158"/>
      <c r="E193" s="102" t="s">
        <v>165</v>
      </c>
      <c r="H193" s="84">
        <v>0</v>
      </c>
      <c r="I193" s="85">
        <v>0</v>
      </c>
      <c r="J193" s="86">
        <v>0</v>
      </c>
      <c r="K193" s="85">
        <v>0</v>
      </c>
    </row>
    <row r="194" spans="2:11" ht="15" hidden="1" customHeight="1" x14ac:dyDescent="0.25">
      <c r="B194" s="158"/>
      <c r="E194" s="102" t="s">
        <v>166</v>
      </c>
      <c r="H194" s="82">
        <v>0</v>
      </c>
      <c r="I194" s="85">
        <v>0</v>
      </c>
      <c r="J194" s="101">
        <v>0</v>
      </c>
      <c r="K194" s="85">
        <v>0</v>
      </c>
    </row>
    <row r="195" spans="2:11" ht="15" hidden="1" customHeight="1" x14ac:dyDescent="0.25">
      <c r="B195" s="158"/>
      <c r="E195" s="102" t="s">
        <v>167</v>
      </c>
      <c r="H195" s="82">
        <v>0</v>
      </c>
      <c r="I195" s="85">
        <v>0</v>
      </c>
      <c r="J195" s="101">
        <v>0</v>
      </c>
      <c r="K195" s="85">
        <v>0</v>
      </c>
    </row>
    <row r="196" spans="2:11" x14ac:dyDescent="0.25">
      <c r="E196" s="2" t="s">
        <v>163</v>
      </c>
      <c r="H196" s="82">
        <v>0</v>
      </c>
      <c r="I196" s="85">
        <v>0</v>
      </c>
      <c r="J196" s="101">
        <v>0</v>
      </c>
      <c r="K196" s="85">
        <v>0</v>
      </c>
    </row>
    <row r="197" spans="2:11" x14ac:dyDescent="0.25">
      <c r="E197" s="88" t="s">
        <v>109</v>
      </c>
      <c r="F197" s="88"/>
      <c r="G197" s="88"/>
      <c r="H197" s="95">
        <v>7135803482.1600018</v>
      </c>
      <c r="I197" s="96">
        <v>1.0000000000000002</v>
      </c>
      <c r="J197" s="97">
        <v>37428</v>
      </c>
      <c r="K197" s="96">
        <v>0.99999999999999989</v>
      </c>
    </row>
    <row r="198" spans="2:11" ht="14" x14ac:dyDescent="0.3">
      <c r="E198" s="67" t="s">
        <v>260</v>
      </c>
      <c r="H198" s="160"/>
      <c r="I198" s="160"/>
      <c r="J198" s="103"/>
      <c r="K198" s="103"/>
    </row>
    <row r="199" spans="2:11" x14ac:dyDescent="0.25">
      <c r="H199" s="79" t="s">
        <v>69</v>
      </c>
      <c r="I199" s="79" t="s">
        <v>104</v>
      </c>
      <c r="J199" s="80"/>
      <c r="K199" s="81" t="s">
        <v>104</v>
      </c>
    </row>
    <row r="200" spans="2:11" ht="13" x14ac:dyDescent="0.3">
      <c r="D200" s="26" t="s">
        <v>168</v>
      </c>
      <c r="H200" s="82"/>
      <c r="I200" s="85"/>
      <c r="J200" s="85"/>
      <c r="K200" s="85"/>
    </row>
    <row r="201" spans="2:11" ht="12.75" hidden="1" customHeight="1" x14ac:dyDescent="0.3">
      <c r="B201" s="159"/>
      <c r="D201" s="26"/>
      <c r="E201" s="2" t="s">
        <v>142</v>
      </c>
      <c r="H201" s="82">
        <v>0</v>
      </c>
      <c r="I201" s="85"/>
      <c r="J201" s="82">
        <v>0</v>
      </c>
      <c r="K201" s="85"/>
    </row>
    <row r="202" spans="2:11" ht="12.75" hidden="1" customHeight="1" x14ac:dyDescent="0.3">
      <c r="B202" s="159"/>
      <c r="D202" s="26"/>
      <c r="E202" s="2" t="s">
        <v>143</v>
      </c>
      <c r="H202" s="82">
        <v>0</v>
      </c>
      <c r="I202" s="85"/>
      <c r="J202" s="82">
        <v>0</v>
      </c>
      <c r="K202" s="85"/>
    </row>
    <row r="203" spans="2:11" ht="12.75" hidden="1" customHeight="1" x14ac:dyDescent="0.3">
      <c r="B203" s="159"/>
      <c r="D203" s="26"/>
      <c r="E203" s="2" t="s">
        <v>144</v>
      </c>
      <c r="H203" s="82">
        <v>0</v>
      </c>
      <c r="I203" s="85"/>
      <c r="J203" s="82">
        <v>0</v>
      </c>
      <c r="K203" s="85"/>
    </row>
    <row r="204" spans="2:11" ht="12.75" hidden="1" customHeight="1" x14ac:dyDescent="0.3">
      <c r="B204" s="159"/>
      <c r="D204" s="26"/>
      <c r="E204" s="2" t="s">
        <v>145</v>
      </c>
      <c r="H204" s="82">
        <v>0</v>
      </c>
      <c r="I204" s="85"/>
      <c r="J204" s="82">
        <v>0</v>
      </c>
      <c r="K204" s="85"/>
    </row>
    <row r="205" spans="2:11" ht="12.75" hidden="1" customHeight="1" x14ac:dyDescent="0.3">
      <c r="B205" s="159"/>
      <c r="D205" s="26"/>
      <c r="E205" s="2" t="s">
        <v>146</v>
      </c>
      <c r="H205" s="82">
        <v>0</v>
      </c>
      <c r="I205" s="85"/>
      <c r="J205" s="82">
        <v>0</v>
      </c>
      <c r="K205" s="85"/>
    </row>
    <row r="206" spans="2:11" ht="12.75" hidden="1" customHeight="1" x14ac:dyDescent="0.3">
      <c r="B206" s="159"/>
      <c r="D206" s="26"/>
      <c r="E206" s="2" t="s">
        <v>147</v>
      </c>
      <c r="H206" s="82">
        <v>0</v>
      </c>
      <c r="I206" s="85"/>
      <c r="J206" s="82">
        <v>0</v>
      </c>
      <c r="K206" s="85"/>
    </row>
    <row r="207" spans="2:11" ht="13" hidden="1" x14ac:dyDescent="0.3">
      <c r="B207" s="159"/>
      <c r="D207" s="26"/>
      <c r="E207" s="2" t="s">
        <v>148</v>
      </c>
      <c r="H207" s="82">
        <v>0</v>
      </c>
      <c r="I207" s="85"/>
      <c r="J207" s="82">
        <v>0</v>
      </c>
      <c r="K207" s="85"/>
    </row>
    <row r="208" spans="2:11" ht="13" hidden="1" x14ac:dyDescent="0.3">
      <c r="B208" s="159"/>
      <c r="D208" s="26"/>
      <c r="E208" s="2" t="s">
        <v>149</v>
      </c>
      <c r="H208" s="82">
        <v>0</v>
      </c>
      <c r="I208" s="85"/>
      <c r="J208" s="82">
        <v>0</v>
      </c>
      <c r="K208" s="85"/>
    </row>
    <row r="209" spans="2:11" ht="13" hidden="1" x14ac:dyDescent="0.3">
      <c r="B209" s="159"/>
      <c r="D209" s="26"/>
      <c r="E209" s="2" t="s">
        <v>150</v>
      </c>
      <c r="H209" s="82">
        <v>0</v>
      </c>
      <c r="I209" s="85"/>
      <c r="J209" s="82">
        <v>0</v>
      </c>
      <c r="K209" s="85"/>
    </row>
    <row r="210" spans="2:11" ht="13" hidden="1" x14ac:dyDescent="0.3">
      <c r="B210" s="159"/>
      <c r="D210" s="26"/>
      <c r="E210" s="2" t="s">
        <v>151</v>
      </c>
      <c r="H210" s="82">
        <v>0</v>
      </c>
      <c r="I210" s="85"/>
      <c r="J210" s="82">
        <v>0</v>
      </c>
      <c r="K210" s="85"/>
    </row>
    <row r="211" spans="2:11" x14ac:dyDescent="0.25">
      <c r="E211" s="2" t="s">
        <v>164</v>
      </c>
      <c r="H211" s="84">
        <v>3179954405.21</v>
      </c>
      <c r="I211" s="85">
        <v>0.44550000000000001</v>
      </c>
      <c r="J211" s="86">
        <v>22370</v>
      </c>
      <c r="K211" s="85">
        <v>0.59780000000000011</v>
      </c>
    </row>
    <row r="212" spans="2:11" x14ac:dyDescent="0.25">
      <c r="B212" s="159"/>
      <c r="E212" s="2" t="s">
        <v>153</v>
      </c>
      <c r="H212" s="84">
        <v>691247444.76999998</v>
      </c>
      <c r="I212" s="85">
        <v>9.69E-2</v>
      </c>
      <c r="J212" s="86">
        <v>3219</v>
      </c>
      <c r="K212" s="85">
        <v>8.5999999999999993E-2</v>
      </c>
    </row>
    <row r="213" spans="2:11" x14ac:dyDescent="0.25">
      <c r="B213" s="159"/>
      <c r="E213" s="2" t="s">
        <v>154</v>
      </c>
      <c r="H213" s="84">
        <v>741670353.78999996</v>
      </c>
      <c r="I213" s="85">
        <v>0.10390000000000001</v>
      </c>
      <c r="J213" s="86">
        <v>3087</v>
      </c>
      <c r="K213" s="85">
        <v>8.2500000000000004E-2</v>
      </c>
    </row>
    <row r="214" spans="2:11" x14ac:dyDescent="0.25">
      <c r="B214" s="159"/>
      <c r="E214" s="2" t="s">
        <v>155</v>
      </c>
      <c r="H214" s="84">
        <v>667584471.95000005</v>
      </c>
      <c r="I214" s="85">
        <v>9.3600000000000003E-2</v>
      </c>
      <c r="J214" s="86">
        <v>2700</v>
      </c>
      <c r="K214" s="85">
        <v>7.2099999999999997E-2</v>
      </c>
    </row>
    <row r="215" spans="2:11" x14ac:dyDescent="0.25">
      <c r="B215" s="159"/>
      <c r="E215" s="2" t="s">
        <v>156</v>
      </c>
      <c r="H215" s="84">
        <v>656153995.91999996</v>
      </c>
      <c r="I215" s="85">
        <v>9.1999999999999998E-2</v>
      </c>
      <c r="J215" s="86">
        <v>2391</v>
      </c>
      <c r="K215" s="85">
        <v>6.3899999999999998E-2</v>
      </c>
    </row>
    <row r="216" spans="2:11" x14ac:dyDescent="0.25">
      <c r="B216" s="159"/>
      <c r="E216" s="2" t="s">
        <v>157</v>
      </c>
      <c r="H216" s="84">
        <v>552050840.55999994</v>
      </c>
      <c r="I216" s="85">
        <v>7.7399999999999997E-2</v>
      </c>
      <c r="J216" s="86">
        <v>1869</v>
      </c>
      <c r="K216" s="85">
        <v>4.99E-2</v>
      </c>
    </row>
    <row r="217" spans="2:11" x14ac:dyDescent="0.25">
      <c r="B217" s="159"/>
      <c r="E217" s="2" t="s">
        <v>158</v>
      </c>
      <c r="H217" s="84">
        <v>457586742.94999999</v>
      </c>
      <c r="I217" s="85">
        <v>6.4100000000000004E-2</v>
      </c>
      <c r="J217" s="86">
        <v>1310</v>
      </c>
      <c r="K217" s="85">
        <v>3.5000000000000003E-2</v>
      </c>
    </row>
    <row r="218" spans="2:11" x14ac:dyDescent="0.25">
      <c r="B218" s="159"/>
      <c r="E218" s="2" t="s">
        <v>159</v>
      </c>
      <c r="H218" s="84">
        <v>113515677.31999999</v>
      </c>
      <c r="I218" s="85">
        <v>1.5900000000000001E-2</v>
      </c>
      <c r="J218" s="86">
        <v>312</v>
      </c>
      <c r="K218" s="85">
        <v>8.3000000000000001E-3</v>
      </c>
    </row>
    <row r="219" spans="2:11" x14ac:dyDescent="0.25">
      <c r="B219" s="159"/>
      <c r="E219" s="2" t="s">
        <v>160</v>
      </c>
      <c r="H219" s="84">
        <v>74757368</v>
      </c>
      <c r="I219" s="85">
        <v>1.0500000000000001E-2</v>
      </c>
      <c r="J219" s="86">
        <v>169</v>
      </c>
      <c r="K219" s="85">
        <v>4.4999999999999997E-3</v>
      </c>
    </row>
    <row r="220" spans="2:11" x14ac:dyDescent="0.25">
      <c r="B220" s="159"/>
      <c r="E220" s="2" t="s">
        <v>161</v>
      </c>
      <c r="H220" s="84">
        <v>1282181.69</v>
      </c>
      <c r="I220" s="85">
        <v>2.0000000000000001E-4</v>
      </c>
      <c r="J220" s="86">
        <v>1</v>
      </c>
      <c r="K220" s="85">
        <v>0</v>
      </c>
    </row>
    <row r="221" spans="2:11" x14ac:dyDescent="0.25">
      <c r="B221" s="159"/>
      <c r="E221" s="2" t="s">
        <v>162</v>
      </c>
      <c r="H221" s="84">
        <v>0</v>
      </c>
      <c r="I221" s="85">
        <v>0</v>
      </c>
      <c r="J221" s="86">
        <v>0</v>
      </c>
      <c r="K221" s="85">
        <v>0</v>
      </c>
    </row>
    <row r="222" spans="2:11" x14ac:dyDescent="0.25">
      <c r="B222" s="159"/>
      <c r="E222" s="2" t="s">
        <v>163</v>
      </c>
      <c r="H222" s="84">
        <v>0</v>
      </c>
      <c r="I222" s="85">
        <v>0</v>
      </c>
      <c r="J222" s="86">
        <v>0</v>
      </c>
      <c r="K222" s="85">
        <v>0</v>
      </c>
    </row>
    <row r="223" spans="2:11" x14ac:dyDescent="0.25">
      <c r="E223" s="88" t="s">
        <v>114</v>
      </c>
      <c r="F223" s="88"/>
      <c r="G223" s="88"/>
      <c r="H223" s="95">
        <v>7135803482.1599998</v>
      </c>
      <c r="I223" s="96">
        <v>1</v>
      </c>
      <c r="J223" s="97">
        <v>37428</v>
      </c>
      <c r="K223" s="96">
        <v>0.99999999999999989</v>
      </c>
    </row>
    <row r="224" spans="2:11" x14ac:dyDescent="0.25">
      <c r="H224" s="82"/>
      <c r="I224" s="85"/>
      <c r="J224" s="85"/>
      <c r="K224" s="85"/>
    </row>
    <row r="225" spans="4:11" ht="15" x14ac:dyDescent="0.3">
      <c r="D225" s="26" t="s">
        <v>261</v>
      </c>
      <c r="H225" s="82"/>
      <c r="I225" s="85"/>
      <c r="J225" s="85"/>
      <c r="K225" s="85"/>
    </row>
    <row r="226" spans="4:11" x14ac:dyDescent="0.25">
      <c r="E226" s="104" t="s">
        <v>169</v>
      </c>
      <c r="H226" s="84">
        <v>153165117.24000001</v>
      </c>
      <c r="I226" s="85">
        <v>2.1499999999999853E-2</v>
      </c>
      <c r="J226" s="66">
        <v>684</v>
      </c>
      <c r="K226" s="85">
        <v>1.8199999999999994E-2</v>
      </c>
    </row>
    <row r="227" spans="4:11" x14ac:dyDescent="0.25">
      <c r="E227" s="2" t="s">
        <v>170</v>
      </c>
      <c r="H227" s="84">
        <v>282678049.66000003</v>
      </c>
      <c r="I227" s="85">
        <v>3.9600000000000003E-2</v>
      </c>
      <c r="J227" s="66">
        <v>1160</v>
      </c>
      <c r="K227" s="85">
        <v>3.1E-2</v>
      </c>
    </row>
    <row r="228" spans="4:11" x14ac:dyDescent="0.25">
      <c r="E228" s="2" t="s">
        <v>171</v>
      </c>
      <c r="H228" s="84">
        <v>919094907.27999997</v>
      </c>
      <c r="I228" s="85">
        <v>0.1288</v>
      </c>
      <c r="J228" s="66">
        <v>3586</v>
      </c>
      <c r="K228" s="85">
        <v>9.5799999999999996E-2</v>
      </c>
    </row>
    <row r="229" spans="4:11" x14ac:dyDescent="0.25">
      <c r="E229" s="2" t="s">
        <v>172</v>
      </c>
      <c r="H229" s="84">
        <v>2133046817.28</v>
      </c>
      <c r="I229" s="85">
        <v>0.2989</v>
      </c>
      <c r="J229" s="66">
        <v>8427</v>
      </c>
      <c r="K229" s="85">
        <v>0.22520000000000001</v>
      </c>
    </row>
    <row r="230" spans="4:11" x14ac:dyDescent="0.25">
      <c r="E230" s="104" t="s">
        <v>173</v>
      </c>
      <c r="H230" s="84">
        <v>1029751971.36</v>
      </c>
      <c r="I230" s="85">
        <v>0.14430000000000001</v>
      </c>
      <c r="J230" s="66">
        <v>4854</v>
      </c>
      <c r="K230" s="85">
        <v>0.12970000000000001</v>
      </c>
    </row>
    <row r="231" spans="4:11" x14ac:dyDescent="0.25">
      <c r="E231" s="104" t="s">
        <v>174</v>
      </c>
      <c r="H231" s="84">
        <v>587047467.73000002</v>
      </c>
      <c r="I231" s="85">
        <v>8.2299999999999998E-2</v>
      </c>
      <c r="J231" s="66">
        <v>3363</v>
      </c>
      <c r="K231" s="85">
        <v>8.9899999999999994E-2</v>
      </c>
    </row>
    <row r="232" spans="4:11" x14ac:dyDescent="0.25">
      <c r="E232" s="104" t="s">
        <v>175</v>
      </c>
      <c r="H232" s="84">
        <v>411843558.44</v>
      </c>
      <c r="I232" s="85">
        <v>5.7700000000000001E-2</v>
      </c>
      <c r="J232" s="66">
        <v>2683</v>
      </c>
      <c r="K232" s="85">
        <v>7.17E-2</v>
      </c>
    </row>
    <row r="233" spans="4:11" x14ac:dyDescent="0.25">
      <c r="E233" s="104" t="s">
        <v>176</v>
      </c>
      <c r="H233" s="84">
        <v>378368158.11000001</v>
      </c>
      <c r="I233" s="85">
        <v>5.2999999999999999E-2</v>
      </c>
      <c r="J233" s="66">
        <v>2477</v>
      </c>
      <c r="K233" s="85">
        <v>6.6199999999999995E-2</v>
      </c>
    </row>
    <row r="234" spans="4:11" x14ac:dyDescent="0.25">
      <c r="E234" s="104" t="s">
        <v>177</v>
      </c>
      <c r="H234" s="84">
        <v>363835926.88</v>
      </c>
      <c r="I234" s="85">
        <v>5.0999999999999997E-2</v>
      </c>
      <c r="J234" s="66">
        <v>2357</v>
      </c>
      <c r="K234" s="85">
        <v>6.3E-2</v>
      </c>
    </row>
    <row r="235" spans="4:11" x14ac:dyDescent="0.25">
      <c r="E235" s="2" t="s">
        <v>178</v>
      </c>
      <c r="H235" s="84">
        <v>264102228.56999999</v>
      </c>
      <c r="I235" s="85">
        <v>3.6999999999999998E-2</v>
      </c>
      <c r="J235" s="66">
        <v>1760</v>
      </c>
      <c r="K235" s="85">
        <v>4.7E-2</v>
      </c>
    </row>
    <row r="236" spans="4:11" x14ac:dyDescent="0.25">
      <c r="E236" s="104" t="s">
        <v>179</v>
      </c>
      <c r="H236" s="84">
        <v>179579352.59</v>
      </c>
      <c r="I236" s="85">
        <v>2.52E-2</v>
      </c>
      <c r="J236" s="66">
        <v>1495</v>
      </c>
      <c r="K236" s="85">
        <v>3.9899999999999998E-2</v>
      </c>
    </row>
    <row r="237" spans="4:11" x14ac:dyDescent="0.25">
      <c r="E237" s="104" t="s">
        <v>180</v>
      </c>
      <c r="H237" s="105">
        <v>433289927.01999998</v>
      </c>
      <c r="I237" s="85">
        <v>6.0699999999999997E-2</v>
      </c>
      <c r="J237" s="106">
        <v>4582</v>
      </c>
      <c r="K237" s="85">
        <v>0.12239999999999999</v>
      </c>
    </row>
    <row r="238" spans="4:11" x14ac:dyDescent="0.25">
      <c r="E238" s="88" t="s">
        <v>109</v>
      </c>
      <c r="F238" s="88"/>
      <c r="G238" s="88"/>
      <c r="H238" s="95">
        <v>7135803482.1599979</v>
      </c>
      <c r="I238" s="96">
        <v>1</v>
      </c>
      <c r="J238" s="107">
        <v>37428</v>
      </c>
      <c r="K238" s="96">
        <v>1</v>
      </c>
    </row>
    <row r="239" spans="4:11" ht="14" x14ac:dyDescent="0.25">
      <c r="E239" s="67" t="s">
        <v>262</v>
      </c>
      <c r="G239" s="1"/>
      <c r="H239" s="108">
        <v>4559862920.04</v>
      </c>
      <c r="I239" s="109">
        <v>1</v>
      </c>
      <c r="J239" s="110">
        <v>29248</v>
      </c>
      <c r="K239" s="109">
        <v>1</v>
      </c>
    </row>
    <row r="240" spans="4:11" ht="13" x14ac:dyDescent="0.3">
      <c r="H240" s="160" t="s">
        <v>102</v>
      </c>
      <c r="I240" s="160"/>
      <c r="J240" s="161" t="s">
        <v>103</v>
      </c>
      <c r="K240" s="161"/>
    </row>
    <row r="241" spans="4:11" x14ac:dyDescent="0.25">
      <c r="H241" s="79" t="s">
        <v>69</v>
      </c>
      <c r="I241" s="79" t="s">
        <v>104</v>
      </c>
      <c r="J241" s="80"/>
      <c r="K241" s="81" t="s">
        <v>104</v>
      </c>
    </row>
    <row r="242" spans="4:11" ht="13" x14ac:dyDescent="0.3">
      <c r="D242" s="26" t="s">
        <v>181</v>
      </c>
      <c r="H242" s="82"/>
      <c r="I242" s="85"/>
      <c r="J242" s="111"/>
      <c r="K242" s="85"/>
    </row>
    <row r="243" spans="4:11" x14ac:dyDescent="0.25">
      <c r="E243" s="104" t="s">
        <v>169</v>
      </c>
      <c r="H243" s="84">
        <v>106713335.09</v>
      </c>
      <c r="I243" s="85">
        <v>0.15999999999999992</v>
      </c>
      <c r="J243" s="66">
        <v>314</v>
      </c>
      <c r="K243" s="85">
        <v>0.16989999999999994</v>
      </c>
    </row>
    <row r="244" spans="4:11" x14ac:dyDescent="0.25">
      <c r="E244" s="2" t="s">
        <v>170</v>
      </c>
      <c r="H244" s="84">
        <v>123855410.55</v>
      </c>
      <c r="I244" s="85">
        <v>0.18559999999999999</v>
      </c>
      <c r="J244" s="66">
        <v>388</v>
      </c>
      <c r="K244" s="85">
        <v>0.21</v>
      </c>
    </row>
    <row r="245" spans="4:11" x14ac:dyDescent="0.25">
      <c r="E245" s="2" t="s">
        <v>171</v>
      </c>
      <c r="H245" s="84">
        <v>149233686.12</v>
      </c>
      <c r="I245" s="85">
        <v>0.22359999999999999</v>
      </c>
      <c r="J245" s="66">
        <v>406</v>
      </c>
      <c r="K245" s="85">
        <v>0.21970000000000001</v>
      </c>
    </row>
    <row r="246" spans="4:11" x14ac:dyDescent="0.25">
      <c r="E246" s="2" t="s">
        <v>172</v>
      </c>
      <c r="H246" s="84">
        <v>165613464.38</v>
      </c>
      <c r="I246" s="85">
        <v>0.2482</v>
      </c>
      <c r="J246" s="66">
        <v>426</v>
      </c>
      <c r="K246" s="85">
        <v>0.23050000000000001</v>
      </c>
    </row>
    <row r="247" spans="4:11" x14ac:dyDescent="0.25">
      <c r="E247" s="104" t="s">
        <v>173</v>
      </c>
      <c r="H247" s="84">
        <v>75927639.349999994</v>
      </c>
      <c r="I247" s="85">
        <v>0.1138</v>
      </c>
      <c r="J247" s="66">
        <v>177</v>
      </c>
      <c r="K247" s="85">
        <v>9.5799999999999996E-2</v>
      </c>
    </row>
    <row r="248" spans="4:11" x14ac:dyDescent="0.25">
      <c r="E248" s="104" t="s">
        <v>174</v>
      </c>
      <c r="H248" s="84">
        <v>39441041.560000002</v>
      </c>
      <c r="I248" s="85">
        <v>5.91E-2</v>
      </c>
      <c r="J248" s="66">
        <v>119</v>
      </c>
      <c r="K248" s="85">
        <v>6.4399999999999999E-2</v>
      </c>
    </row>
    <row r="249" spans="4:11" x14ac:dyDescent="0.25">
      <c r="E249" s="2" t="s">
        <v>182</v>
      </c>
      <c r="H249" s="84">
        <v>6502848.2800000003</v>
      </c>
      <c r="I249" s="85">
        <v>9.7000000000000003E-3</v>
      </c>
      <c r="J249" s="66">
        <v>18</v>
      </c>
      <c r="K249" s="85">
        <v>9.7000000000000003E-3</v>
      </c>
    </row>
    <row r="250" spans="4:11" x14ac:dyDescent="0.25">
      <c r="E250" s="88" t="s">
        <v>114</v>
      </c>
      <c r="F250" s="88"/>
      <c r="G250" s="88"/>
      <c r="H250" s="95">
        <v>667287425.32999992</v>
      </c>
      <c r="I250" s="96">
        <v>1</v>
      </c>
      <c r="J250" s="107">
        <v>1848</v>
      </c>
      <c r="K250" s="96">
        <v>1</v>
      </c>
    </row>
    <row r="251" spans="4:11" ht="27" customHeight="1" x14ac:dyDescent="0.3">
      <c r="H251" s="112"/>
      <c r="I251" s="113"/>
      <c r="J251" s="114"/>
      <c r="K251" s="113"/>
    </row>
    <row r="252" spans="4:11" ht="13" x14ac:dyDescent="0.3">
      <c r="D252" s="26" t="s">
        <v>183</v>
      </c>
      <c r="H252" s="82"/>
      <c r="I252" s="85"/>
      <c r="J252" s="85"/>
      <c r="K252" s="85"/>
    </row>
    <row r="253" spans="4:11" x14ac:dyDescent="0.25">
      <c r="D253" s="115"/>
      <c r="E253" s="104" t="s">
        <v>169</v>
      </c>
      <c r="H253" s="84">
        <v>2078076533.78</v>
      </c>
      <c r="I253" s="85">
        <v>0.30740000000000001</v>
      </c>
      <c r="J253" s="66">
        <v>9647</v>
      </c>
      <c r="K253" s="85">
        <v>0.29520000000000002</v>
      </c>
    </row>
    <row r="254" spans="4:11" x14ac:dyDescent="0.25">
      <c r="D254" s="115"/>
      <c r="E254" s="2" t="s">
        <v>170</v>
      </c>
      <c r="H254" s="84">
        <v>1918752014.3099999</v>
      </c>
      <c r="I254" s="85">
        <v>0.2838</v>
      </c>
      <c r="J254" s="66">
        <v>8983</v>
      </c>
      <c r="K254" s="85">
        <v>0.27479999999999999</v>
      </c>
    </row>
    <row r="255" spans="4:11" x14ac:dyDescent="0.25">
      <c r="D255" s="115"/>
      <c r="E255" s="2" t="s">
        <v>171</v>
      </c>
      <c r="H255" s="84">
        <v>1884062962.48</v>
      </c>
      <c r="I255" s="85">
        <v>0.2787</v>
      </c>
      <c r="J255" s="66">
        <v>9278</v>
      </c>
      <c r="K255" s="85">
        <v>0.2838</v>
      </c>
    </row>
    <row r="256" spans="4:11" x14ac:dyDescent="0.25">
      <c r="D256" s="115"/>
      <c r="E256" s="2" t="s">
        <v>172</v>
      </c>
      <c r="H256" s="84">
        <v>654584689.54999995</v>
      </c>
      <c r="I256" s="85">
        <v>9.6799999999999997E-2</v>
      </c>
      <c r="J256" s="66">
        <v>3403</v>
      </c>
      <c r="K256" s="85">
        <v>0.1041</v>
      </c>
    </row>
    <row r="257" spans="4:20" x14ac:dyDescent="0.25">
      <c r="D257" s="115"/>
      <c r="E257" s="104" t="s">
        <v>173</v>
      </c>
      <c r="H257" s="84">
        <v>158357266.43000001</v>
      </c>
      <c r="I257" s="85">
        <v>2.3400000000000001E-2</v>
      </c>
      <c r="J257" s="66">
        <v>948</v>
      </c>
      <c r="K257" s="85">
        <v>2.9000000000000001E-2</v>
      </c>
    </row>
    <row r="258" spans="4:20" x14ac:dyDescent="0.25">
      <c r="D258" s="115"/>
      <c r="E258" s="104" t="s">
        <v>174</v>
      </c>
      <c r="H258" s="84">
        <v>66514061.450000003</v>
      </c>
      <c r="I258" s="85">
        <v>9.7999999999999997E-3</v>
      </c>
      <c r="J258" s="66">
        <v>426</v>
      </c>
      <c r="K258" s="85">
        <v>1.2999999999999999E-2</v>
      </c>
    </row>
    <row r="259" spans="4:20" x14ac:dyDescent="0.25">
      <c r="D259" s="115"/>
      <c r="E259" s="2" t="s">
        <v>182</v>
      </c>
      <c r="H259" s="84">
        <v>505070.79</v>
      </c>
      <c r="I259" s="85">
        <v>1E-4</v>
      </c>
      <c r="J259" s="66">
        <v>2</v>
      </c>
      <c r="K259" s="85">
        <v>1E-4</v>
      </c>
      <c r="T259" s="116"/>
    </row>
    <row r="260" spans="4:20" x14ac:dyDescent="0.25">
      <c r="D260" s="115"/>
      <c r="E260" s="88" t="s">
        <v>109</v>
      </c>
      <c r="F260" s="88"/>
      <c r="G260" s="88"/>
      <c r="H260" s="95">
        <v>6760852598.79</v>
      </c>
      <c r="I260" s="96">
        <v>0.99999999999999989</v>
      </c>
      <c r="J260" s="97">
        <v>32687</v>
      </c>
      <c r="K260" s="96">
        <v>1.0000000000000002</v>
      </c>
    </row>
    <row r="261" spans="4:20" x14ac:dyDescent="0.25">
      <c r="D261" s="115"/>
      <c r="H261" s="98"/>
      <c r="I261" s="99"/>
      <c r="J261" s="100"/>
      <c r="K261" s="99"/>
    </row>
    <row r="262" spans="4:20" ht="13" x14ac:dyDescent="0.3">
      <c r="D262" s="26" t="s">
        <v>184</v>
      </c>
      <c r="H262" s="82"/>
      <c r="I262" s="85"/>
      <c r="J262" s="101"/>
      <c r="K262" s="85"/>
    </row>
    <row r="263" spans="4:20" x14ac:dyDescent="0.25">
      <c r="D263" s="115"/>
      <c r="E263" s="104" t="s">
        <v>185</v>
      </c>
      <c r="H263" s="84">
        <v>572696.56999999995</v>
      </c>
      <c r="I263" s="85">
        <v>1E-4</v>
      </c>
      <c r="J263" s="86">
        <v>118</v>
      </c>
      <c r="K263" s="85">
        <v>3.1999999999999806E-3</v>
      </c>
      <c r="L263" s="2" t="s">
        <v>40</v>
      </c>
    </row>
    <row r="264" spans="4:20" x14ac:dyDescent="0.25">
      <c r="D264" s="115"/>
      <c r="E264" s="2" t="s">
        <v>186</v>
      </c>
      <c r="H264" s="84">
        <v>32183993.52</v>
      </c>
      <c r="I264" s="85">
        <v>4.4999999999999997E-3</v>
      </c>
      <c r="J264" s="86">
        <v>1292</v>
      </c>
      <c r="K264" s="85">
        <v>3.4500000000000003E-2</v>
      </c>
      <c r="L264" s="2" t="s">
        <v>40</v>
      </c>
    </row>
    <row r="265" spans="4:20" x14ac:dyDescent="0.25">
      <c r="D265" s="115"/>
      <c r="E265" s="2" t="s">
        <v>187</v>
      </c>
      <c r="H265" s="84">
        <v>181495058.22</v>
      </c>
      <c r="I265" s="85">
        <v>2.5399999999999999E-2</v>
      </c>
      <c r="J265" s="86">
        <v>2996</v>
      </c>
      <c r="K265" s="85">
        <v>0.08</v>
      </c>
      <c r="L265" s="2" t="s">
        <v>40</v>
      </c>
    </row>
    <row r="266" spans="4:20" ht="13.5" customHeight="1" x14ac:dyDescent="0.25">
      <c r="D266" s="115"/>
      <c r="E266" s="2" t="s">
        <v>188</v>
      </c>
      <c r="H266" s="84">
        <v>457690029.23000002</v>
      </c>
      <c r="I266" s="85">
        <v>6.4100000000000004E-2</v>
      </c>
      <c r="J266" s="86">
        <v>4505</v>
      </c>
      <c r="K266" s="85">
        <v>0.12039999999999999</v>
      </c>
    </row>
    <row r="267" spans="4:20" x14ac:dyDescent="0.25">
      <c r="D267" s="115"/>
      <c r="E267" s="2" t="s">
        <v>189</v>
      </c>
      <c r="H267" s="84">
        <v>871774360.74000001</v>
      </c>
      <c r="I267" s="85">
        <v>0.1222</v>
      </c>
      <c r="J267" s="86">
        <v>6449</v>
      </c>
      <c r="K267" s="85">
        <v>0.17230000000000001</v>
      </c>
    </row>
    <row r="268" spans="4:20" x14ac:dyDescent="0.25">
      <c r="D268" s="115"/>
      <c r="E268" s="2" t="s">
        <v>190</v>
      </c>
      <c r="H268" s="84">
        <v>1782578044.73</v>
      </c>
      <c r="I268" s="85">
        <v>0.24979999999999999</v>
      </c>
      <c r="J268" s="86">
        <v>9199</v>
      </c>
      <c r="K268" s="85">
        <v>0.24579999999999999</v>
      </c>
    </row>
    <row r="269" spans="4:20" x14ac:dyDescent="0.25">
      <c r="D269" s="115"/>
      <c r="E269" s="2" t="s">
        <v>191</v>
      </c>
      <c r="H269" s="84">
        <v>3809509299.1500001</v>
      </c>
      <c r="I269" s="85">
        <v>0.53390000000000004</v>
      </c>
      <c r="J269" s="86">
        <v>12869</v>
      </c>
      <c r="K269" s="85">
        <v>0.34379999999999999</v>
      </c>
    </row>
    <row r="270" spans="4:20" ht="12.65" hidden="1" customHeight="1" x14ac:dyDescent="0.25">
      <c r="D270" s="115"/>
      <c r="E270" s="2" t="s">
        <v>192</v>
      </c>
      <c r="H270" s="82">
        <v>0</v>
      </c>
      <c r="I270" s="85">
        <v>0</v>
      </c>
      <c r="J270" s="117">
        <v>0</v>
      </c>
      <c r="K270" s="85">
        <v>0</v>
      </c>
    </row>
    <row r="271" spans="4:20" hidden="1" x14ac:dyDescent="0.25">
      <c r="D271" s="115"/>
      <c r="E271" s="2" t="s">
        <v>193</v>
      </c>
      <c r="H271" s="82">
        <v>0</v>
      </c>
      <c r="I271" s="85">
        <v>0</v>
      </c>
      <c r="J271" s="117">
        <v>0</v>
      </c>
      <c r="K271" s="85">
        <v>0</v>
      </c>
    </row>
    <row r="272" spans="4:20" hidden="1" x14ac:dyDescent="0.25">
      <c r="D272" s="115"/>
      <c r="E272" s="2" t="s">
        <v>194</v>
      </c>
      <c r="H272" s="82">
        <v>0</v>
      </c>
      <c r="I272" s="85">
        <v>0</v>
      </c>
      <c r="J272" s="117">
        <v>0</v>
      </c>
      <c r="K272" s="85">
        <v>0</v>
      </c>
    </row>
    <row r="273" spans="4:12" x14ac:dyDescent="0.25">
      <c r="D273" s="115"/>
      <c r="E273" s="88" t="s">
        <v>109</v>
      </c>
      <c r="F273" s="88"/>
      <c r="G273" s="88"/>
      <c r="H273" s="95">
        <v>7135803482.1599998</v>
      </c>
      <c r="I273" s="96">
        <v>1</v>
      </c>
      <c r="J273" s="97">
        <v>37428</v>
      </c>
      <c r="K273" s="96">
        <v>1</v>
      </c>
    </row>
    <row r="274" spans="4:12" x14ac:dyDescent="0.25">
      <c r="D274" s="115"/>
      <c r="H274" s="98"/>
      <c r="I274" s="99"/>
      <c r="J274" s="100"/>
      <c r="K274" s="99"/>
    </row>
    <row r="275" spans="4:12" ht="13" hidden="1" x14ac:dyDescent="0.3">
      <c r="D275" s="26" t="s">
        <v>195</v>
      </c>
      <c r="H275" s="98"/>
      <c r="I275" s="99"/>
      <c r="J275" s="100"/>
      <c r="K275" s="99"/>
    </row>
    <row r="276" spans="4:12" hidden="1" x14ac:dyDescent="0.25">
      <c r="D276" s="115"/>
      <c r="E276" s="104" t="s">
        <v>185</v>
      </c>
      <c r="G276" s="2" t="s">
        <v>196</v>
      </c>
      <c r="H276" s="98">
        <v>0</v>
      </c>
      <c r="I276" s="85">
        <v>0</v>
      </c>
      <c r="J276" s="117">
        <v>0</v>
      </c>
      <c r="K276" s="85">
        <v>1</v>
      </c>
      <c r="L276" s="2" t="s">
        <v>197</v>
      </c>
    </row>
    <row r="277" spans="4:12" hidden="1" x14ac:dyDescent="0.25">
      <c r="D277" s="115"/>
      <c r="E277" s="2" t="s">
        <v>186</v>
      </c>
      <c r="G277" s="2" t="s">
        <v>196</v>
      </c>
      <c r="H277" s="98">
        <v>0</v>
      </c>
      <c r="I277" s="85">
        <v>0</v>
      </c>
      <c r="J277" s="117">
        <v>0</v>
      </c>
      <c r="K277" s="85">
        <v>0</v>
      </c>
      <c r="L277" s="2" t="s">
        <v>197</v>
      </c>
    </row>
    <row r="278" spans="4:12" hidden="1" x14ac:dyDescent="0.25">
      <c r="D278" s="115"/>
      <c r="E278" s="2" t="s">
        <v>187</v>
      </c>
      <c r="G278" s="2" t="s">
        <v>196</v>
      </c>
      <c r="H278" s="98">
        <v>0</v>
      </c>
      <c r="I278" s="85">
        <v>0</v>
      </c>
      <c r="J278" s="117">
        <v>0</v>
      </c>
      <c r="K278" s="85">
        <v>0</v>
      </c>
      <c r="L278" s="2" t="s">
        <v>197</v>
      </c>
    </row>
    <row r="279" spans="4:12" hidden="1" x14ac:dyDescent="0.25">
      <c r="D279" s="115"/>
      <c r="E279" s="2" t="s">
        <v>198</v>
      </c>
      <c r="G279" s="2" t="s">
        <v>196</v>
      </c>
      <c r="H279" s="98">
        <v>0</v>
      </c>
      <c r="I279" s="99">
        <v>0</v>
      </c>
      <c r="J279" s="100">
        <v>0</v>
      </c>
      <c r="K279" s="99">
        <v>0</v>
      </c>
      <c r="L279" s="2" t="s">
        <v>197</v>
      </c>
    </row>
    <row r="280" spans="4:12" hidden="1" x14ac:dyDescent="0.25">
      <c r="D280" s="115"/>
      <c r="E280" s="2" t="s">
        <v>188</v>
      </c>
      <c r="H280" s="98">
        <v>0</v>
      </c>
      <c r="I280" s="85">
        <v>0</v>
      </c>
      <c r="J280" s="117">
        <v>0</v>
      </c>
      <c r="K280" s="85">
        <v>0</v>
      </c>
    </row>
    <row r="281" spans="4:12" hidden="1" x14ac:dyDescent="0.25">
      <c r="D281" s="115"/>
      <c r="E281" s="2" t="s">
        <v>189</v>
      </c>
      <c r="H281" s="98">
        <v>0</v>
      </c>
      <c r="I281" s="85">
        <v>0</v>
      </c>
      <c r="J281" s="117">
        <v>0</v>
      </c>
      <c r="K281" s="85">
        <v>0</v>
      </c>
    </row>
    <row r="282" spans="4:12" hidden="1" x14ac:dyDescent="0.25">
      <c r="D282" s="115"/>
      <c r="E282" s="2" t="s">
        <v>199</v>
      </c>
      <c r="H282" s="98">
        <v>0</v>
      </c>
      <c r="I282" s="85">
        <v>0</v>
      </c>
      <c r="J282" s="117">
        <v>0</v>
      </c>
      <c r="K282" s="85">
        <v>0</v>
      </c>
    </row>
    <row r="283" spans="4:12" hidden="1" x14ac:dyDescent="0.25">
      <c r="D283" s="115"/>
      <c r="E283" s="2" t="s">
        <v>200</v>
      </c>
      <c r="H283" s="98">
        <v>0</v>
      </c>
      <c r="I283" s="85">
        <v>0</v>
      </c>
      <c r="J283" s="117">
        <v>0</v>
      </c>
      <c r="K283" s="85">
        <v>0</v>
      </c>
    </row>
    <row r="284" spans="4:12" hidden="1" x14ac:dyDescent="0.25">
      <c r="D284" s="115"/>
      <c r="E284" s="2" t="s">
        <v>192</v>
      </c>
      <c r="H284" s="98">
        <v>0</v>
      </c>
      <c r="I284" s="85">
        <v>0</v>
      </c>
      <c r="J284" s="117">
        <v>0</v>
      </c>
      <c r="K284" s="85">
        <v>0</v>
      </c>
    </row>
    <row r="285" spans="4:12" hidden="1" x14ac:dyDescent="0.25">
      <c r="D285" s="115"/>
      <c r="E285" s="2" t="s">
        <v>193</v>
      </c>
      <c r="H285" s="98">
        <v>0</v>
      </c>
      <c r="I285" s="85">
        <v>0</v>
      </c>
      <c r="J285" s="117">
        <v>0</v>
      </c>
      <c r="K285" s="85">
        <v>0</v>
      </c>
    </row>
    <row r="286" spans="4:12" hidden="1" x14ac:dyDescent="0.25">
      <c r="D286" s="115"/>
      <c r="E286" s="2" t="s">
        <v>194</v>
      </c>
      <c r="H286" s="98">
        <v>0</v>
      </c>
      <c r="I286" s="85">
        <v>0</v>
      </c>
      <c r="J286" s="117">
        <v>0</v>
      </c>
      <c r="K286" s="85">
        <v>0</v>
      </c>
    </row>
    <row r="287" spans="4:12" hidden="1" x14ac:dyDescent="0.25">
      <c r="D287" s="115"/>
      <c r="E287" s="88" t="s">
        <v>201</v>
      </c>
      <c r="F287" s="88"/>
      <c r="G287" s="88"/>
      <c r="H287" s="95">
        <v>0</v>
      </c>
      <c r="I287" s="96">
        <v>0</v>
      </c>
      <c r="J287" s="97">
        <v>0</v>
      </c>
      <c r="K287" s="96">
        <v>1</v>
      </c>
    </row>
    <row r="288" spans="4:12" hidden="1" x14ac:dyDescent="0.25">
      <c r="D288" s="115"/>
      <c r="H288" s="98"/>
      <c r="I288" s="99"/>
      <c r="J288" s="100"/>
      <c r="K288" s="99"/>
    </row>
    <row r="289" spans="4:11" hidden="1" x14ac:dyDescent="0.25">
      <c r="D289" s="115"/>
      <c r="H289" s="114"/>
      <c r="I289" s="113"/>
      <c r="J289" s="114"/>
      <c r="K289" s="113"/>
    </row>
    <row r="290" spans="4:11" ht="13" x14ac:dyDescent="0.3">
      <c r="D290" s="26" t="s">
        <v>202</v>
      </c>
      <c r="F290" s="16"/>
      <c r="H290" s="42"/>
      <c r="I290" s="42"/>
      <c r="J290" s="42"/>
      <c r="K290" s="42"/>
    </row>
    <row r="291" spans="4:11" ht="13" x14ac:dyDescent="0.3">
      <c r="D291" s="26"/>
      <c r="F291" s="16"/>
      <c r="H291" s="42"/>
      <c r="I291" s="42"/>
      <c r="J291" s="42"/>
      <c r="K291" s="42"/>
    </row>
    <row r="292" spans="4:11" x14ac:dyDescent="0.25">
      <c r="E292" s="2" t="s">
        <v>203</v>
      </c>
      <c r="H292" s="84">
        <v>8417119.1999999993</v>
      </c>
      <c r="I292" s="85">
        <v>1.1999999999999999E-3</v>
      </c>
      <c r="J292" s="86">
        <v>24</v>
      </c>
      <c r="K292" s="85">
        <v>5.9999999999999995E-4</v>
      </c>
    </row>
    <row r="293" spans="4:11" x14ac:dyDescent="0.25">
      <c r="E293" s="2" t="s">
        <v>204</v>
      </c>
      <c r="H293" s="84">
        <v>6191177.8700000001</v>
      </c>
      <c r="I293" s="85">
        <v>8.9999999999999998E-4</v>
      </c>
      <c r="J293" s="86">
        <v>27</v>
      </c>
      <c r="K293" s="85">
        <v>6.9999999999999999E-4</v>
      </c>
    </row>
    <row r="294" spans="4:11" x14ac:dyDescent="0.25">
      <c r="E294" s="2" t="s">
        <v>205</v>
      </c>
      <c r="H294" s="84">
        <v>0</v>
      </c>
      <c r="I294" s="85">
        <v>0</v>
      </c>
      <c r="J294" s="86">
        <v>0</v>
      </c>
      <c r="K294" s="85">
        <v>0</v>
      </c>
    </row>
    <row r="295" spans="4:11" x14ac:dyDescent="0.25">
      <c r="E295" s="2" t="s">
        <v>206</v>
      </c>
      <c r="H295" s="84">
        <v>0</v>
      </c>
      <c r="I295" s="85">
        <v>0</v>
      </c>
      <c r="J295" s="86">
        <v>0</v>
      </c>
      <c r="K295" s="85">
        <v>0</v>
      </c>
    </row>
    <row r="296" spans="4:11" x14ac:dyDescent="0.25">
      <c r="E296" s="88" t="s">
        <v>109</v>
      </c>
      <c r="F296" s="88"/>
      <c r="G296" s="88"/>
      <c r="H296" s="95">
        <v>14608297.07</v>
      </c>
      <c r="I296" s="96">
        <v>2.0999999999999999E-3</v>
      </c>
      <c r="J296" s="97">
        <v>51</v>
      </c>
      <c r="K296" s="96">
        <v>1.2999999999999999E-3</v>
      </c>
    </row>
    <row r="298" spans="4:11" ht="14.5" x14ac:dyDescent="0.35">
      <c r="D298" s="26" t="s">
        <v>207</v>
      </c>
      <c r="H298" s="42"/>
      <c r="I298" s="118" t="s">
        <v>104</v>
      </c>
      <c r="J298"/>
    </row>
    <row r="299" spans="4:11" ht="14.5" x14ac:dyDescent="0.35">
      <c r="H299" s="82" t="s">
        <v>40</v>
      </c>
      <c r="I299" s="85"/>
      <c r="J299"/>
      <c r="K299" s="119"/>
    </row>
    <row r="300" spans="4:11" ht="14.5" x14ac:dyDescent="0.35">
      <c r="E300" s="2" t="s">
        <v>208</v>
      </c>
      <c r="H300" s="82"/>
      <c r="I300" s="60">
        <v>0.127966066866741</v>
      </c>
      <c r="J300"/>
      <c r="K300" s="119"/>
    </row>
    <row r="301" spans="4:11" ht="14.5" x14ac:dyDescent="0.35">
      <c r="E301" s="2" t="s">
        <v>209</v>
      </c>
      <c r="H301" s="82" t="s">
        <v>40</v>
      </c>
      <c r="I301" s="60">
        <v>0.12601793901397201</v>
      </c>
      <c r="J301"/>
      <c r="K301" s="119"/>
    </row>
    <row r="302" spans="4:11" ht="14.5" x14ac:dyDescent="0.35">
      <c r="E302" s="2" t="s">
        <v>210</v>
      </c>
      <c r="H302" s="82" t="s">
        <v>40</v>
      </c>
      <c r="I302" s="60">
        <v>0.109207792934732</v>
      </c>
      <c r="J302"/>
      <c r="K302" s="119"/>
    </row>
    <row r="303" spans="4:11" ht="14.5" x14ac:dyDescent="0.35">
      <c r="E303" s="2" t="s">
        <v>211</v>
      </c>
      <c r="H303" s="82"/>
      <c r="I303" s="60">
        <v>0.14946814440914</v>
      </c>
      <c r="J303"/>
      <c r="K303" s="119"/>
    </row>
    <row r="305" spans="4:16" ht="13" x14ac:dyDescent="0.3">
      <c r="D305" s="26" t="s">
        <v>212</v>
      </c>
      <c r="K305" s="120">
        <v>45199</v>
      </c>
      <c r="L305" s="120"/>
    </row>
    <row r="306" spans="4:16" x14ac:dyDescent="0.25">
      <c r="D306" s="2" t="s">
        <v>213</v>
      </c>
      <c r="E306" s="2" t="s">
        <v>214</v>
      </c>
      <c r="F306" s="2" t="s">
        <v>215</v>
      </c>
      <c r="G306" s="2" t="s">
        <v>216</v>
      </c>
      <c r="H306" s="53" t="s">
        <v>217</v>
      </c>
      <c r="I306" s="53" t="s">
        <v>218</v>
      </c>
      <c r="J306" s="53" t="s">
        <v>219</v>
      </c>
      <c r="K306" s="53" t="s">
        <v>220</v>
      </c>
      <c r="L306" s="53" t="s">
        <v>221</v>
      </c>
      <c r="M306" s="53" t="s">
        <v>222</v>
      </c>
      <c r="N306" s="53" t="s">
        <v>223</v>
      </c>
      <c r="O306" s="53" t="s">
        <v>224</v>
      </c>
      <c r="P306" s="53" t="s">
        <v>225</v>
      </c>
    </row>
    <row r="307" spans="4:16" hidden="1" x14ac:dyDescent="0.25">
      <c r="E307" s="2" t="s">
        <v>226</v>
      </c>
      <c r="F307" s="121">
        <v>40710</v>
      </c>
      <c r="G307" s="2" t="s">
        <v>227</v>
      </c>
      <c r="H307" s="122">
        <v>0</v>
      </c>
      <c r="I307" s="42"/>
      <c r="J307" s="123">
        <v>0</v>
      </c>
      <c r="K307" s="124" t="s">
        <v>40</v>
      </c>
      <c r="L307" s="94" t="s">
        <v>40</v>
      </c>
      <c r="M307" s="125" t="s">
        <v>40</v>
      </c>
      <c r="N307" s="126"/>
      <c r="O307" s="126"/>
      <c r="P307" s="127" t="s">
        <v>40</v>
      </c>
    </row>
    <row r="308" spans="4:16" hidden="1" x14ac:dyDescent="0.25">
      <c r="E308" s="2" t="s">
        <v>228</v>
      </c>
      <c r="F308" s="121">
        <v>41001</v>
      </c>
      <c r="G308" s="2" t="s">
        <v>229</v>
      </c>
      <c r="H308" s="122">
        <v>0</v>
      </c>
      <c r="I308" s="42">
        <v>1.337351504615</v>
      </c>
      <c r="J308" s="123">
        <v>0</v>
      </c>
      <c r="K308" s="42"/>
      <c r="L308" s="128"/>
      <c r="M308" s="125"/>
      <c r="N308" s="126"/>
      <c r="O308" s="126"/>
      <c r="P308" s="127"/>
    </row>
    <row r="309" spans="4:16" hidden="1" x14ac:dyDescent="0.25">
      <c r="E309" s="2" t="s">
        <v>230</v>
      </c>
      <c r="F309" s="121">
        <v>41814</v>
      </c>
      <c r="G309" s="2" t="s">
        <v>227</v>
      </c>
      <c r="H309" s="122">
        <v>0</v>
      </c>
      <c r="I309" s="42">
        <v>1.5671486408267701</v>
      </c>
      <c r="J309" s="123">
        <v>0</v>
      </c>
      <c r="K309" s="124"/>
      <c r="L309" s="94"/>
      <c r="M309" s="125"/>
      <c r="N309" s="126"/>
      <c r="O309" s="126"/>
      <c r="P309" s="129"/>
    </row>
    <row r="310" spans="4:16" hidden="1" x14ac:dyDescent="0.25">
      <c r="D310" s="2" t="s">
        <v>231</v>
      </c>
      <c r="E310" s="2" t="s">
        <v>232</v>
      </c>
      <c r="F310" s="121">
        <v>42276</v>
      </c>
      <c r="G310" s="2" t="s">
        <v>227</v>
      </c>
      <c r="H310" s="122">
        <v>0</v>
      </c>
      <c r="I310" s="130">
        <v>1.7726406101000001</v>
      </c>
      <c r="J310" s="123">
        <v>0</v>
      </c>
      <c r="K310" s="124"/>
      <c r="L310" s="94"/>
      <c r="M310" s="125"/>
      <c r="N310" s="126"/>
      <c r="O310" s="126"/>
      <c r="P310" s="129"/>
    </row>
    <row r="311" spans="4:16" x14ac:dyDescent="0.25">
      <c r="D311" s="2" t="s">
        <v>233</v>
      </c>
      <c r="E311" s="2" t="s">
        <v>234</v>
      </c>
      <c r="F311" s="121">
        <v>42367</v>
      </c>
      <c r="G311" s="2" t="s">
        <v>227</v>
      </c>
      <c r="H311" s="131">
        <v>200000000</v>
      </c>
      <c r="I311" s="132">
        <v>1.613263785</v>
      </c>
      <c r="J311" s="133">
        <v>322652757</v>
      </c>
      <c r="K311" s="53" t="s">
        <v>235</v>
      </c>
      <c r="L311" s="134">
        <v>1.5623E-2</v>
      </c>
      <c r="M311" s="126">
        <v>48211</v>
      </c>
      <c r="N311" s="126">
        <v>48577</v>
      </c>
      <c r="O311" s="126" t="s">
        <v>236</v>
      </c>
      <c r="P311" s="129">
        <v>8.2464065708418897</v>
      </c>
    </row>
    <row r="312" spans="4:16" x14ac:dyDescent="0.25">
      <c r="D312" s="2" t="s">
        <v>237</v>
      </c>
      <c r="E312" s="2" t="s">
        <v>238</v>
      </c>
      <c r="F312" s="121">
        <v>43482</v>
      </c>
      <c r="G312" s="2" t="s">
        <v>227</v>
      </c>
      <c r="H312" s="131">
        <v>500000000</v>
      </c>
      <c r="I312" s="132">
        <v>1.7003999999999999</v>
      </c>
      <c r="J312" s="133">
        <v>850200000</v>
      </c>
      <c r="K312" s="53" t="s">
        <v>235</v>
      </c>
      <c r="L312" s="134">
        <v>5.0000000000000001E-3</v>
      </c>
      <c r="M312" s="126">
        <v>45308</v>
      </c>
      <c r="N312" s="126">
        <v>45674</v>
      </c>
      <c r="O312" s="126" t="s">
        <v>236</v>
      </c>
      <c r="P312" s="129">
        <v>0.29842573579739906</v>
      </c>
    </row>
    <row r="313" spans="4:16" x14ac:dyDescent="0.25">
      <c r="D313" s="2" t="s">
        <v>239</v>
      </c>
      <c r="E313" s="2" t="s">
        <v>240</v>
      </c>
      <c r="F313" s="121">
        <v>44355</v>
      </c>
      <c r="G313" s="2" t="s">
        <v>227</v>
      </c>
      <c r="H313" s="131">
        <v>850000000</v>
      </c>
      <c r="I313" s="132">
        <v>1.67787</v>
      </c>
      <c r="J313" s="133">
        <v>1426189500</v>
      </c>
      <c r="K313" s="53" t="s">
        <v>235</v>
      </c>
      <c r="L313" s="134">
        <v>1E-4</v>
      </c>
      <c r="M313" s="126">
        <v>46912</v>
      </c>
      <c r="N313" s="126">
        <v>47277</v>
      </c>
      <c r="O313" s="126" t="s">
        <v>236</v>
      </c>
      <c r="P313" s="129">
        <v>4.6899383983572891</v>
      </c>
    </row>
    <row r="314" spans="4:16" x14ac:dyDescent="0.25">
      <c r="D314" s="2" t="s">
        <v>241</v>
      </c>
      <c r="E314" s="2" t="s">
        <v>242</v>
      </c>
      <c r="F314" s="121">
        <v>44756</v>
      </c>
      <c r="G314" s="2" t="s">
        <v>227</v>
      </c>
      <c r="H314" s="131">
        <v>750000000</v>
      </c>
      <c r="I314" s="132">
        <v>1.6487000000000001</v>
      </c>
      <c r="J314" s="133">
        <v>1236525000</v>
      </c>
      <c r="K314" s="53" t="s">
        <v>235</v>
      </c>
      <c r="L314" s="134">
        <v>1.7770000000000001E-2</v>
      </c>
      <c r="M314" s="126">
        <v>46036</v>
      </c>
      <c r="N314" s="126">
        <v>46401</v>
      </c>
      <c r="O314" s="126" t="s">
        <v>236</v>
      </c>
      <c r="P314" s="129">
        <v>2.2915811088295688</v>
      </c>
    </row>
    <row r="315" spans="4:16" x14ac:dyDescent="0.25">
      <c r="D315" s="2" t="s">
        <v>243</v>
      </c>
      <c r="E315" s="2" t="s">
        <v>244</v>
      </c>
      <c r="F315" s="121">
        <v>45005</v>
      </c>
      <c r="G315" s="2" t="s">
        <v>227</v>
      </c>
      <c r="H315" s="131">
        <v>750000000</v>
      </c>
      <c r="I315" s="132">
        <v>1.7239</v>
      </c>
      <c r="J315" s="133">
        <v>1292925000</v>
      </c>
      <c r="K315" s="53" t="s">
        <v>235</v>
      </c>
      <c r="L315" s="134">
        <v>3.7499999999999999E-2</v>
      </c>
      <c r="M315" s="126">
        <v>46863</v>
      </c>
      <c r="N315" s="126">
        <v>47228</v>
      </c>
      <c r="O315" s="126" t="s">
        <v>236</v>
      </c>
      <c r="P315" s="129">
        <v>4.5557837097878169</v>
      </c>
    </row>
    <row r="316" spans="4:16" x14ac:dyDescent="0.25">
      <c r="D316" s="135"/>
      <c r="E316" s="135"/>
      <c r="F316" s="136"/>
      <c r="G316" s="135"/>
      <c r="H316" s="137"/>
      <c r="I316" s="138"/>
      <c r="J316" s="139">
        <v>5128492257</v>
      </c>
      <c r="K316" s="140"/>
      <c r="L316" s="140"/>
      <c r="M316" s="140"/>
      <c r="N316" s="140"/>
      <c r="O316" s="140"/>
      <c r="P316" s="141">
        <v>3.5735790053971175</v>
      </c>
    </row>
    <row r="317" spans="4:16" x14ac:dyDescent="0.25">
      <c r="F317" s="121"/>
      <c r="H317" s="142"/>
      <c r="J317" s="143"/>
      <c r="K317" s="144"/>
      <c r="L317" s="143"/>
    </row>
    <row r="318" spans="4:16" ht="14.5" x14ac:dyDescent="0.35">
      <c r="F318" s="121"/>
      <c r="H318" s="78" t="s">
        <v>102</v>
      </c>
      <c r="I318" s="145"/>
      <c r="J318" s="146"/>
      <c r="K318"/>
    </row>
    <row r="319" spans="4:16" ht="14.5" x14ac:dyDescent="0.35">
      <c r="F319" s="121"/>
      <c r="H319" s="147" t="s">
        <v>69</v>
      </c>
      <c r="I319" s="147" t="s">
        <v>104</v>
      </c>
      <c r="J319" s="148"/>
      <c r="K319"/>
    </row>
    <row r="320" spans="4:16" ht="14.5" x14ac:dyDescent="0.35">
      <c r="E320" s="104" t="s">
        <v>185</v>
      </c>
      <c r="F320" s="149">
        <v>0</v>
      </c>
      <c r="H320" s="123">
        <v>850200000</v>
      </c>
      <c r="I320" s="85">
        <v>0.16577971797452593</v>
      </c>
      <c r="J320" s="148"/>
      <c r="K320"/>
    </row>
    <row r="321" spans="1:11" ht="14.5" x14ac:dyDescent="0.35">
      <c r="E321" s="2" t="s">
        <v>171</v>
      </c>
      <c r="F321" s="149">
        <v>1</v>
      </c>
      <c r="H321" s="123">
        <v>0</v>
      </c>
      <c r="I321" s="85">
        <v>0</v>
      </c>
      <c r="J321"/>
      <c r="K321" s="150" t="s">
        <v>40</v>
      </c>
    </row>
    <row r="322" spans="1:11" ht="14.5" x14ac:dyDescent="0.35">
      <c r="E322" s="2" t="s">
        <v>245</v>
      </c>
      <c r="F322" s="149">
        <v>2</v>
      </c>
      <c r="H322" s="123">
        <v>1236525000</v>
      </c>
      <c r="I322" s="85">
        <v>0.2411088752863452</v>
      </c>
      <c r="J322"/>
      <c r="K322" s="151" t="s">
        <v>40</v>
      </c>
    </row>
    <row r="323" spans="1:11" ht="14.5" x14ac:dyDescent="0.35">
      <c r="E323" s="2" t="s">
        <v>246</v>
      </c>
      <c r="F323" s="149">
        <v>3</v>
      </c>
      <c r="H323" s="123">
        <v>0</v>
      </c>
      <c r="I323" s="85">
        <v>0</v>
      </c>
      <c r="J323"/>
      <c r="K323" s="152" t="s">
        <v>40</v>
      </c>
    </row>
    <row r="324" spans="1:11" ht="14.5" x14ac:dyDescent="0.35">
      <c r="E324" s="2" t="s">
        <v>247</v>
      </c>
      <c r="F324" s="149">
        <v>4</v>
      </c>
      <c r="H324" s="123">
        <v>2719114500</v>
      </c>
      <c r="I324" s="85">
        <v>0.53019764167307004</v>
      </c>
      <c r="J324"/>
      <c r="K324"/>
    </row>
    <row r="325" spans="1:11" ht="14.5" x14ac:dyDescent="0.35">
      <c r="E325" s="2" t="s">
        <v>248</v>
      </c>
      <c r="F325" s="149">
        <v>5</v>
      </c>
      <c r="H325" s="123">
        <v>322652757</v>
      </c>
      <c r="I325" s="85">
        <v>6.2913765066058863E-2</v>
      </c>
      <c r="J325"/>
      <c r="K325"/>
    </row>
    <row r="326" spans="1:11" ht="14.5" x14ac:dyDescent="0.35">
      <c r="E326" s="2" t="s">
        <v>198</v>
      </c>
      <c r="F326" s="153">
        <v>6</v>
      </c>
      <c r="H326" s="123">
        <v>0</v>
      </c>
      <c r="I326" s="85">
        <v>0</v>
      </c>
      <c r="J326"/>
      <c r="K326"/>
    </row>
    <row r="327" spans="1:11" ht="14.5" x14ac:dyDescent="0.35">
      <c r="E327" s="88" t="s">
        <v>109</v>
      </c>
      <c r="F327" s="88"/>
      <c r="G327" s="88"/>
      <c r="H327" s="95">
        <v>5128492257</v>
      </c>
      <c r="I327" s="96">
        <v>1</v>
      </c>
      <c r="J327"/>
      <c r="K327"/>
    </row>
    <row r="328" spans="1:11" x14ac:dyDescent="0.25">
      <c r="H328" s="154"/>
      <c r="I328" s="155"/>
      <c r="J328" s="156"/>
      <c r="K328" s="155"/>
    </row>
    <row r="329" spans="1:11" x14ac:dyDescent="0.25">
      <c r="H329" s="154"/>
      <c r="I329" s="155"/>
      <c r="J329" s="156"/>
      <c r="K329" s="155"/>
    </row>
    <row r="330" spans="1:11" x14ac:dyDescent="0.25">
      <c r="H330" s="154"/>
      <c r="I330" s="155"/>
      <c r="J330" s="156"/>
      <c r="K330" s="155"/>
    </row>
    <row r="331" spans="1:11" customFormat="1" ht="14.5" x14ac:dyDescent="0.35">
      <c r="A331" s="152"/>
      <c r="B331" s="152"/>
      <c r="C331" s="152"/>
    </row>
    <row r="332" spans="1:11" customFormat="1" ht="14.5" x14ac:dyDescent="0.35">
      <c r="A332" s="2"/>
      <c r="B332" s="152"/>
      <c r="C332" s="152"/>
      <c r="D332" s="3" t="s">
        <v>249</v>
      </c>
    </row>
    <row r="333" spans="1:11" customFormat="1" ht="14.5" x14ac:dyDescent="0.35">
      <c r="A333" s="2"/>
      <c r="B333" s="152"/>
      <c r="C333" s="152"/>
      <c r="D333" s="2" t="s">
        <v>250</v>
      </c>
    </row>
    <row r="334" spans="1:11" customFormat="1" ht="14.5" x14ac:dyDescent="0.35">
      <c r="A334" s="2"/>
      <c r="B334" s="152"/>
      <c r="C334" s="152"/>
      <c r="D334" s="2" t="s">
        <v>251</v>
      </c>
    </row>
    <row r="335" spans="1:11" customFormat="1" ht="14.5" x14ac:dyDescent="0.35">
      <c r="A335" s="152"/>
      <c r="B335" s="152"/>
      <c r="C335" s="152"/>
    </row>
    <row r="336" spans="1:11" customFormat="1" ht="14.5" x14ac:dyDescent="0.35">
      <c r="A336" s="152"/>
      <c r="B336" s="152"/>
      <c r="C336" s="152"/>
    </row>
    <row r="337" spans="1:11" customFormat="1" ht="14.5" x14ac:dyDescent="0.35">
      <c r="A337" s="152"/>
      <c r="B337" s="152"/>
      <c r="C337" s="152"/>
    </row>
    <row r="338" spans="1:11" customFormat="1" ht="14.5" x14ac:dyDescent="0.35">
      <c r="A338" s="152"/>
      <c r="B338" s="152"/>
      <c r="C338" s="152"/>
    </row>
    <row r="339" spans="1:11" customFormat="1" ht="14.5" x14ac:dyDescent="0.35">
      <c r="A339" s="152"/>
      <c r="B339" s="152"/>
      <c r="C339" s="152"/>
    </row>
    <row r="340" spans="1:11" customFormat="1" ht="14.5" x14ac:dyDescent="0.35">
      <c r="A340" s="152"/>
      <c r="B340" s="152"/>
      <c r="C340" s="152"/>
    </row>
    <row r="341" spans="1:11" customFormat="1" ht="14.5" x14ac:dyDescent="0.35">
      <c r="A341" s="152"/>
      <c r="B341" s="152"/>
      <c r="C341" s="152"/>
      <c r="K341" s="144"/>
    </row>
    <row r="342" spans="1:11" customFormat="1" ht="14.5" x14ac:dyDescent="0.35">
      <c r="A342" s="152"/>
      <c r="B342" s="152"/>
      <c r="C342" s="152"/>
    </row>
    <row r="343" spans="1:11" customFormat="1" ht="14.5" x14ac:dyDescent="0.35">
      <c r="A343" s="152"/>
      <c r="B343" s="152"/>
      <c r="C343" s="152"/>
    </row>
    <row r="344" spans="1:11" customFormat="1" ht="14.5" x14ac:dyDescent="0.35">
      <c r="A344" s="152"/>
      <c r="B344" s="152"/>
      <c r="C344" s="152"/>
    </row>
    <row r="345" spans="1:11" ht="14.5" x14ac:dyDescent="0.35">
      <c r="J345"/>
      <c r="K345"/>
    </row>
    <row r="379" ht="11.5" customHeight="1" x14ac:dyDescent="0.25"/>
  </sheetData>
  <mergeCells count="7">
    <mergeCell ref="H240:I240"/>
    <mergeCell ref="J240:K240"/>
    <mergeCell ref="H100:I100"/>
    <mergeCell ref="J100:K100"/>
    <mergeCell ref="H144:I144"/>
    <mergeCell ref="J144:K144"/>
    <mergeCell ref="H198:I198"/>
  </mergeCells>
  <pageMargins left="0.70866141732283472" right="0.70866141732283472" top="0.74803149606299213" bottom="0.74803149606299213" header="0.31496062992125984" footer="0.31496062992125984"/>
  <pageSetup paperSize="9" scale="48" fitToHeight="0" orientation="landscape" r:id="rId1"/>
  <headerFooter>
    <oddFooter>Page &amp;P&amp;L&amp;1#&amp;"Calibri"&amp;7&amp;K000000Classification: PROTECTED</oddFooter>
  </headerFooter>
  <rowBreaks count="7" manualBreakCount="7">
    <brk id="70" max="16383" man="1"/>
    <brk id="98" max="16383" man="1"/>
    <brk id="143" max="17" man="1"/>
    <brk id="224" max="17"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2023-10-13T03:07:42Z</cp:lastPrinted>
  <dcterms:created xsi:type="dcterms:W3CDTF">2023-10-13T00:08:08Z</dcterms:created>
  <dcterms:modified xsi:type="dcterms:W3CDTF">2023-10-13T04:50:40Z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2023-10-13T04:50:12Z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e1c2cf13-bb0c-411d-8845-73c9d95fda6d</vt:lpwstr>
  </property>
  <property fmtid="{D5CDD505-2E9C-101B-9397-08002B2CF9AE}" pid="8" name="MSIP_Label_23783b43-919d-41d9-a60b-000e0ab7d420_ContentBits">
    <vt:lpwstr>2</vt:lpwstr>
  </property>
</Properties>
</file>