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090" windowHeight="10665" activeTab="0"/>
  </bookViews>
  <sheets>
    <sheet name="InvestorReport" sheetId="1" r:id="rId1"/>
  </sheets>
  <externalReferences>
    <externalReference r:id="rId4"/>
  </externalReferences>
  <definedNames>
    <definedName name="_xlfn.IFERROR" hidden="1">#NAME?</definedName>
    <definedName name="_xlfn.SINGLE" hidden="1">#NAME?</definedName>
    <definedName name="_xlfn.SUMIFS" hidden="1">#NAME?</definedName>
    <definedName name="AALMamt">'[1]ICLoan_INPUT'!$F$10</definedName>
    <definedName name="AccdPayAmtLedger_Refund2Exps">'[1]AccruedPaymentsLedger_INPUT'!$D$45</definedName>
    <definedName name="AccdPayAmtLedger_Refund2Prin">'[1]AccruedPaymentsLedger_INPUT'!$D$47</definedName>
    <definedName name="AccdPayAmtLedger_RefundAvailPrin">'[1]AccruedPaymentsLedger_INPUT'!$D$46</definedName>
    <definedName name="AccdPayAmtLedger_RefundAvailRev">'[1]AccruedPaymentsLedger_INPUT'!$D$44</definedName>
    <definedName name="AccIntAdj_TfrIn">'[1]Data_Input'!$D$132</definedName>
    <definedName name="ACT_Percentage">'InvestorReport'!$I$118</definedName>
    <definedName name="ACTPass">'[1]Waterfall1and2'!$F$6</definedName>
    <definedName name="AdminAgt_Due">'[1]Data_Input'!$D$201</definedName>
    <definedName name="AdminAgt_Paid">'[1]Waterfall1and2'!$K$38</definedName>
    <definedName name="AgtExp_Due">'[1]Data_Input'!$D$185</definedName>
    <definedName name="AMFee_Due">'[1]Data_Input'!$D$200</definedName>
    <definedName name="Amortising_Percentage">'InvestorReport'!$I$106</definedName>
    <definedName name="AnswerList">'[1]List'!$R$2:$R$3</definedName>
    <definedName name="Average_Loan_Size">'InvestorReport'!$K$39</definedName>
    <definedName name="AvgDailyPrincipal">'[1]Data_Input'!$D$114</definedName>
    <definedName name="bank" localSheetId="0" hidden="1">{"Delinquency",#N/A,FALSE,"July2000";"Formula",#N/A,FALSE,"July2000";"Noteholder Fax Cover",#N/A,FALSE,"Fax Cover"}</definedName>
    <definedName name="bank" hidden="1">{"Delinquency",#N/A,FALSE,"July2000";"Formula",#N/A,FALSE,"July2000";"Noteholder Fax Cover",#N/A,FALSE,"Fax Cover"}</definedName>
    <definedName name="BNE_MESSAGES_HIDDEN" localSheetId="0" hidden="1">#REF!</definedName>
    <definedName name="BNE_MESSAGES_HIDDEN" hidden="1">#REF!</definedName>
    <definedName name="BnkFee_Due">'[1]Data_Input'!$D$199</definedName>
    <definedName name="Bond_WAL">'InvestorReport'!$J$350</definedName>
    <definedName name="Bond_WAL_Extended">'InvestorReport'!#REF!</definedName>
    <definedName name="BondTstExp_Due">'[1]Data_Input'!$D$183</definedName>
    <definedName name="Cal_DTEEnd">'[1]Data_Input'!$D$6</definedName>
    <definedName name="Cal_DTEPrev">'[1]Data_Input'!$D$14</definedName>
    <definedName name="CB_GuarFees_Due">'[1]Data_Input'!$D$181</definedName>
    <definedName name="CBSwapPay_Due">'[1]CB_INPUT'!$P$93</definedName>
    <definedName name="CBSwapPay_Paid">'[1]Waterfall1and2'!$K$41</definedName>
    <definedName name="CCY">'[1]Data_Input'!$D$22</definedName>
    <definedName name="CMgmtExp_Due">'[1]Data_Input'!$D$198</definedName>
    <definedName name="CMgmtExp_Paid">'[1]Waterfall1and2'!$K$35</definedName>
    <definedName name="Coll_Days">'[1]Data_Input'!$G$12</definedName>
    <definedName name="Coll_DTEBgn">'[1]Data_Input'!$D$11</definedName>
    <definedName name="Coll_DTEEnd">'[1]Data_Input'!$D$12</definedName>
    <definedName name="CurrencyList">'[1]List'!$O$2:$O$11</definedName>
    <definedName name="DayS_ANL">'[1]Data_Input'!$D$17</definedName>
    <definedName name="Days_FC">'[1]Data_Input'!$D$18</definedName>
    <definedName name="DLoan_IntPaid">'[1]Waterfall1and2'!$K$45</definedName>
    <definedName name="DLoan_PrinADV">'[1]ICLoan_INPUT'!$H$53</definedName>
    <definedName name="DLoan_PrinBF">'[1]ICLoan_INPUT'!$G$53</definedName>
    <definedName name="DLoan_PrinCF">'[1]ICLoan_INPUT'!$K$53</definedName>
    <definedName name="ds" localSheetId="0" hidden="1">{"Delinquency",#N/A,FALSE,"July2000";"Formula",#N/A,FALSE,"July2000";"Noteholder Fax Cover",#N/A,FALSE,"Fax Cover"}</definedName>
    <definedName name="ds" hidden="1">{"Delinquency",#N/A,FALSE,"July2000";"Formula",#N/A,FALSE,"July2000";"Noteholder Fax Cover",#N/A,FALSE,"Fax Cover"}</definedName>
    <definedName name="dsadas" localSheetId="0" hidden="1">{"Delinquency",#N/A,FALSE,"July2000";"Formula",#N/A,FALSE,"July2000";"Noteholder Fax Cover",#N/A,FALSE,"Fax Cover"}</definedName>
    <definedName name="dsadas" hidden="1">{"Delinquency",#N/A,FALSE,"July2000";"Formula",#N/A,FALSE,"July2000";"Noteholder Fax Cover",#N/A,FALSE,"Fax Cover"}</definedName>
    <definedName name="dsfaf" localSheetId="0" hidden="1">{#N/A,#N/A,FALSE,"WSTW"}</definedName>
    <definedName name="dsfaf" hidden="1">{#N/A,#N/A,FALSE,"WSTW"}</definedName>
    <definedName name="EnforcementExp">'[1]Data_Input'!$D$140</definedName>
    <definedName name="EURIBOR_3Mth">'[1]Data_Input'!$E$78</definedName>
    <definedName name="ExcldSwpTermCB_Due">'[1]Data_Input'!$D$216</definedName>
    <definedName name="ExcldSwpTermInt_Due">'[1]Data_Input'!$D$211</definedName>
    <definedName name="Extended_1_2_yrs">'InvestorReport'!#REF!</definedName>
    <definedName name="Extended_2_3_yrs">'InvestorReport'!#REF!</definedName>
    <definedName name="Extended_3_4_yrs">'InvestorReport'!#REF!</definedName>
    <definedName name="Extended_4_5_yrs">'InvestorReport'!#REF!</definedName>
    <definedName name="Extended_5_10_yrs">'InvestorReport'!#REF!</definedName>
    <definedName name="Extended_Less_1_yr">'InvestorReport'!#REF!</definedName>
    <definedName name="Extended_over_10_yrs">'InvestorReport'!#REF!</definedName>
    <definedName name="fds" localSheetId="0" hidden="1">{#N/A,#N/A,FALSE,"RMT1"}</definedName>
    <definedName name="fds" hidden="1">{#N/A,#N/A,FALSE,"RMT1"}</definedName>
    <definedName name="Fixed_Percentage">'InvestorReport'!$I$112</definedName>
    <definedName name="g" localSheetId="0" hidden="1">{"Delinquency",#N/A,FALSE,"July2000";"Formula",#N/A,FALSE,"July2000";"Noteholder Fax Cover",#N/A,FALSE,"Fax Cover"}</definedName>
    <definedName name="g" hidden="1">{"Delinquency",#N/A,FALSE,"July2000";"Formula",#N/A,FALSE,"July2000";"Noteholder Fax Cover",#N/A,FALSE,"Fax Cover"}</definedName>
    <definedName name="GFees_Amt">'[1]CB_INPUT'!$Q$93</definedName>
    <definedName name="GICPrin_BF">'[1]Data_Input'!$D$236</definedName>
    <definedName name="GICPrin_CF">'[1]Waterfall1and2'!$L$91</definedName>
    <definedName name="GICPrin_Dep">'[1]Data_Input'!$D$258</definedName>
    <definedName name="GLoan_IntDue">'[1]ICLoan_INPUT'!$L$86</definedName>
    <definedName name="GLoan_IntPaid">'[1]Waterfall1and2'!$K$47</definedName>
    <definedName name="GLoan_PrinADJ">'[1]ICLoan_INPUT'!$J$54</definedName>
    <definedName name="GLoan_PrinADV">'[1]ICLoan_INPUT'!$H$54</definedName>
    <definedName name="GLoan_PrinBF">'[1]ICLoan_INPUT'!$G$54</definedName>
    <definedName name="GLoan_PrinCF">'[1]ICLoan_INPUT'!$K$54</definedName>
    <definedName name="Housing_Pool_Size">'InvestorReport'!$K$37</definedName>
    <definedName name="ICL_Topup">'[1]Data_Input'!$D$128</definedName>
    <definedName name="ICL_Usage">'[1]ICLoan_INPUT'!$AZ$1:$BA$10</definedName>
    <definedName name="ICLoan_DTEBgn">'[1]Data_Input'!$D$14</definedName>
    <definedName name="ICLoan_DTEEnd">'[1]Data_Input'!$D$15</definedName>
    <definedName name="ICLoan_PrinADV_PreMat">'[1]ICLoan_INPUT'!$I$138</definedName>
    <definedName name="ICLoan_PrinADV_RRF">'[1]ICLoan_INPUT'!$I$137</definedName>
    <definedName name="ICLoan_PrinADV_SLoanPrin">'[1]ICLoan_INPUT'!$I$135</definedName>
    <definedName name="ICLoan_PrinBF">'[1]ICLoan_INPUT'!$G$51</definedName>
    <definedName name="ICLoan_PrinCF">'[1]ICLoan_INPUT'!$K$51</definedName>
    <definedName name="ICLoanLed_CF">'[1]ICLoan_INPUT'!$I$144</definedName>
    <definedName name="Indexed_LTV_100_Plus_Count">'InvestorReport'!#REF!</definedName>
    <definedName name="Indexed_LTV_100_Plus_Percent">'InvestorReport'!#REF!</definedName>
    <definedName name="Indexed_LTV_40_50_Count">'InvestorReport'!#REF!</definedName>
    <definedName name="Indexed_LTV_40_50_Percent">'InvestorReport'!#REF!</definedName>
    <definedName name="Indexed_LTV_50_60_Count">'InvestorReport'!#REF!</definedName>
    <definedName name="Indexed_LTV_50_60_Percent">'InvestorReport'!#REF!</definedName>
    <definedName name="Indexed_LTV_60_70_Count">'InvestorReport'!#REF!</definedName>
    <definedName name="Indexed_LTV_60_70_Percent">'InvestorReport'!#REF!</definedName>
    <definedName name="Indexed_LTV_70_80_Count">'InvestorReport'!#REF!</definedName>
    <definedName name="Indexed_LTV_70_80_Percent">'InvestorReport'!#REF!</definedName>
    <definedName name="Indexed_LTV_80_90_Count">'InvestorReport'!#REF!</definedName>
    <definedName name="Indexed_LTV_80_90_Percent">'InvestorReport'!#REF!</definedName>
    <definedName name="Indexed_LTV_90_100_Count">'InvestorReport'!#REF!</definedName>
    <definedName name="Indexed_LTV_90_100_Percent">'InvestorReport'!#REF!</definedName>
    <definedName name="Indexed_LTV_Less_than_40_Count">'InvestorReport'!$J$203:$J$204</definedName>
    <definedName name="Indexed_LTV_Up_to_40_percent">'InvestorReport'!$H$203:$H$204</definedName>
    <definedName name="Inital_1_2_yrs">'InvestorReport'!$I$356</definedName>
    <definedName name="Initial_2_3_yrs">'InvestorReport'!$I$357</definedName>
    <definedName name="Initial_3_4_yrs">'InvestorReport'!$I$358</definedName>
    <definedName name="Initial_4_5_yrs">'InvestorReport'!$I$359</definedName>
    <definedName name="Initial_5_10_yrs">'InvestorReport'!$I$360</definedName>
    <definedName name="Initial_less_1">'InvestorReport'!$I$355</definedName>
    <definedName name="Initial_Over_10_yrs">'InvestorReport'!$I$361</definedName>
    <definedName name="intDep_CurrPrin">'[1]Data_Input'!$D$121</definedName>
    <definedName name="IntIncome_AuthInv">'[1]Data_Input'!$D$155</definedName>
    <definedName name="intIncome_CollAcct">'[1]Data_Input'!$D$150</definedName>
    <definedName name="IntIncome_DailyColl">'[1]Data_Input'!$D$152</definedName>
    <definedName name="IntIncome_Loans">'[1]Data_Input'!$D$137</definedName>
    <definedName name="IntIncome_Offset">'[1]Data_Input'!$D$138</definedName>
    <definedName name="IntIncome_SubAssets">'[1]Data_Input'!$D$154</definedName>
    <definedName name="IO_Percentage">'InvestorReport'!$I$107</definedName>
    <definedName name="IRSwapPay_Due">'[1]ServCert'!$G$58</definedName>
    <definedName name="IRSwapPay_Paid">'[1]Waterfall1and2'!$K$40</definedName>
    <definedName name="IRSwapRec_Due">'[1]ServCert'!$G$19</definedName>
    <definedName name="Loan_Bal_0_100K">'InvestorReport'!$H$160:$H$161</definedName>
    <definedName name="Loan_Bal_100_200K">'InvestorReport'!$H$162:$H$163</definedName>
    <definedName name="Loan_Bal_1000_1250K">'InvestorReport'!#REF!</definedName>
    <definedName name="Loan_Bal_1250_1500K">'InvestorReport'!#REF!</definedName>
    <definedName name="Loan_Bal_1500_1750K">'InvestorReport'!#REF!</definedName>
    <definedName name="Loan_Bal_1750_2000K">'InvestorReport'!#REF!</definedName>
    <definedName name="Loan_Bal_200_300K">'InvestorReport'!$H$164:$H$165</definedName>
    <definedName name="Loan_Bal_300_400K">'InvestorReport'!$H$166:$H$167</definedName>
    <definedName name="Loan_Bal_400_500K">'InvestorReport'!$H$168:$H$169</definedName>
    <definedName name="Loan_Bal_500_600K">'InvestorReport'!$H$173:$H$174</definedName>
    <definedName name="Loan_Bal_600_700K">'InvestorReport'!#REF!</definedName>
    <definedName name="Loan_Bal_700_800K">'InvestorReport'!#REF!</definedName>
    <definedName name="Loan_Bal_800_900K">'InvestorReport'!#REF!</definedName>
    <definedName name="Loan_Bal_900_1000K">'InvestorReport'!#REF!</definedName>
    <definedName name="Loan_Bal_Over_2000K">'InvestorReport'!#REF!</definedName>
    <definedName name="Loan_Count_0_100K">'InvestorReport'!$J$160:$J$161</definedName>
    <definedName name="Loan_Count_100_200K">'InvestorReport'!$J$162:$J$163</definedName>
    <definedName name="Loan_Count_1000_1250K">'InvestorReport'!#REF!</definedName>
    <definedName name="Loan_Count_1250_1500K">'InvestorReport'!#REF!</definedName>
    <definedName name="Loan_Count_1500_1750K">'InvestorReport'!#REF!</definedName>
    <definedName name="Loan_Count_1750_2000K">'InvestorReport'!#REF!</definedName>
    <definedName name="Loan_Count_200_300K">'InvestorReport'!$J$164:$J$165</definedName>
    <definedName name="Loan_Count_300_400K">'InvestorReport'!$J$166:$J$167</definedName>
    <definedName name="Loan_Count_400_500K">'InvestorReport'!$J$168:$J$169</definedName>
    <definedName name="Loan_Count_500_600K">'InvestorReport'!$J$173:$J$174</definedName>
    <definedName name="Loan_Count_600_700K">'InvestorReport'!#REF!</definedName>
    <definedName name="Loan_Count_700_800K">'InvestorReport'!#REF!</definedName>
    <definedName name="Loan_Count_800_900K">'InvestorReport'!#REF!</definedName>
    <definedName name="Loan_Count_900_1000K">'InvestorReport'!#REF!</definedName>
    <definedName name="Loan_Count_Over_2000K">'InvestorReport'!#REF!</definedName>
    <definedName name="LoanMaintFees">'[1]Data_Input'!$D$139</definedName>
    <definedName name="LocalRate_1Mth">'[1]Data_Input'!$D$76</definedName>
    <definedName name="LTV_100_Plus_Count">'InvestorReport'!#REF!</definedName>
    <definedName name="LTV_40_50_loan_Count">'InvestorReport'!$J$186:$J$187</definedName>
    <definedName name="LTV_40_50_Percent">'InvestorReport'!$H$186:$H$187</definedName>
    <definedName name="LTV_50_60_loan_Count">'InvestorReport'!$J$189:$J$189</definedName>
    <definedName name="LTV_50_60_Percent">'InvestorReport'!$H$189:$H$189</definedName>
    <definedName name="LTV_60_70_Count">'InvestorReport'!#REF!</definedName>
    <definedName name="LTV_60_70_Percent">'InvestorReport'!#REF!</definedName>
    <definedName name="LTV_70_80_Count">'InvestorReport'!#REF!</definedName>
    <definedName name="LTV_70_80_Percent">'InvestorReport'!#REF!</definedName>
    <definedName name="LTV_80_90_Count">'InvestorReport'!#REF!</definedName>
    <definedName name="LTV_80_90_Percent">'InvestorReport'!#REF!</definedName>
    <definedName name="LTV_90_100_Count">'InvestorReport'!#REF!</definedName>
    <definedName name="LTV_90_100_Percent">'InvestorReport'!#REF!</definedName>
    <definedName name="LTV_Over_100_Percent">'InvestorReport'!#REF!</definedName>
    <definedName name="LTV_Up_to_40_Loan_count">'InvestorReport'!$J$178:$J$185</definedName>
    <definedName name="LTV_Up_to_40_Percent">'InvestorReport'!$H$178:$H$185</definedName>
    <definedName name="NameList">'[1]List'!$A$3:$A$13</definedName>
    <definedName name="Notice2Pay_DTE">'[1]Data_Input'!$D$61</definedName>
    <definedName name="NPL_Percentage">'InvestorReport'!$I$299:$I$300</definedName>
    <definedName name="NSW_Percentage">'InvestorReport'!$I$119</definedName>
    <definedName name="NT_Percentage">'InvestorReport'!$I$120</definedName>
    <definedName name="Number_Of_Loans">'InvestorReport'!$K$36</definedName>
    <definedName name="nz.trz" localSheetId="0" hidden="1">{#N/A,#N/A,TRUE,"W991"}</definedName>
    <definedName name="nz.trz" hidden="1">{#N/A,#N/A,TRUE,"W991"}</definedName>
    <definedName name="Other_Assets">'InvestorReport'!$K$38</definedName>
    <definedName name="OthExp_Due">'[1]Data_Input'!$D$188</definedName>
    <definedName name="Outstanding_Covered_Bonds">'InvestorReport'!$H$350</definedName>
    <definedName name="Over_Collateralisation_Con">'InvestorReport'!$K$89</definedName>
    <definedName name="Over_Collateralisation_Legi">'InvestorReport'!$K$87</definedName>
    <definedName name="Over_Collateralisation_Min">'InvestorReport'!$K$88</definedName>
    <definedName name="Owner_Occ_Percentage">'InvestorReport'!$K$55</definedName>
    <definedName name="Participants">'[1]Data_Input'!$A$41:$D$54</definedName>
    <definedName name="ParticipantsList">'[1]List'!$G$2:$G$25</definedName>
    <definedName name="PayDate">'[1]Data_Input'!$D$9</definedName>
    <definedName name="PoolBal_CF">'[1]Data_Input'!$D$112</definedName>
    <definedName name="PoolStats_Lookup">'[1]RefTables'!$B$3:$G$387</definedName>
    <definedName name="PreMatLiq_BF">'[1]ReqRedempAmtnPreMatLedger_INPUT'!$I$61</definedName>
    <definedName name="PreMatLiq_CF">'[1]ReqRedempAmtnPreMatLedger_INPUT'!$I$83</definedName>
    <definedName name="PreMatLiq_Prov">'[1]ReqRedempAmtnPreMatLedger_INPUT'!$I$51</definedName>
    <definedName name="PreMatLiq_Refund">'[1]ReqRedempAmtnPreMatLedger_INPUT'!$I$81</definedName>
    <definedName name="_xlnm.Print_Area" localSheetId="0">'InvestorReport'!$A$1:$O$435</definedName>
    <definedName name="_xlnm.Print_Titles" localSheetId="0">'InvestorReport'!$3:$11</definedName>
    <definedName name="QLD_Percentage">'InvestorReport'!$I$121</definedName>
    <definedName name="ReqRedempAmt_Xs">'[1]ReqRedempAmtnPreMatLedger_INPUT'!$I$54</definedName>
    <definedName name="ReqRedempAmt_XsPrin">'[1]Data_Input'!$D$254</definedName>
    <definedName name="ReqRedempAmt_XsReven">'[1]Data_Input'!$D$218</definedName>
    <definedName name="ResFundReqAmt_BF">'[1]ReserveFundReqAmtLedger_INPUT'!$D$36</definedName>
    <definedName name="ResFundReqAmt_CF">'[1]ReserveFundReqAmtLedger_INPUT'!$D$47</definedName>
    <definedName name="ResFundReqAmt_Prov">'[1]ReserveFundReqAmtLedger_INPUT'!$D$25</definedName>
    <definedName name="ResFundReqAmt_Refund">'[1]Data_Input'!$D$165</definedName>
    <definedName name="ResFundReqAmt_XsRev">'[1]ReserveFundReqAmtLedger_INPUT'!$D$41</definedName>
    <definedName name="RevLed_CF">'[1]Waterfall1and2'!$L$61</definedName>
    <definedName name="RMT_DTE">'[1]Data_Input'!$D$8</definedName>
    <definedName name="SA_Percentage">'InvestorReport'!$I$122</definedName>
    <definedName name="sarah" localSheetId="0" hidden="1">{#N/A,#N/A,FALSE,"WS02"}</definedName>
    <definedName name="sarah" hidden="1">{#N/A,#N/A,FALSE,"WS02"}</definedName>
    <definedName name="Seasoning_1_2_yrs">'InvestorReport'!$I$235</definedName>
    <definedName name="Seasoning_2_3_yrs">'InvestorReport'!$I$236</definedName>
    <definedName name="Seasoning_3_5_yrs">'InvestorReport'!$I$237:$I$238</definedName>
    <definedName name="Seasoning_Less_1_yr">'InvestorReport'!$I$233:$I$234</definedName>
    <definedName name="Seasoning_over_5_yrs">'InvestorReport'!$I$239:$I$244</definedName>
    <definedName name="SecTstExp_Due">'[1]Data_Input'!$D$184</definedName>
    <definedName name="servFeeRate">'[1]Data_Input'!$E$197</definedName>
    <definedName name="SigList">'[1]List'!$A$3:$D$13</definedName>
    <definedName name="SLoan_ADVPreMat">'[1]SLoan_INPUT'!$I$118</definedName>
    <definedName name="SLoan_ADVPrinWF">'[1]SLoan_INPUT'!$I$121</definedName>
    <definedName name="SLoan_ADVRRF">'[1]SLoan_INPUT'!$I$119</definedName>
    <definedName name="SLoan_IntDue">'[1]SLoan_INPUT'!$J$71</definedName>
    <definedName name="SLoan_IntPaid">'[1]Waterfall1and2'!$K$52</definedName>
    <definedName name="SLoan_PrinADJ">'[1]SLoan_INPUT'!$J$41</definedName>
    <definedName name="SLoan_PrinCF">'[1]SLoan_INPUT'!$L$41</definedName>
    <definedName name="SLoan_PrinDist_Int">'[1]SLoan_INPUT'!$K$22</definedName>
    <definedName name="SLoan_PrinDist_Prin">'[1]SLoan_INPUT'!$K$23</definedName>
    <definedName name="SLoan_RevenDist_Int">'[1]SLoan_INPUT'!$K$16</definedName>
    <definedName name="SLoan_RevenDist_Prin">'[1]SLoan_INPUT'!$K$17</definedName>
    <definedName name="SLoan_Usage">'[1]SLoan_INPUT'!$BA$1:$BB$10</definedName>
    <definedName name="SLoanLed_CF">'[1]SLoan_INPUT'!$I$133</definedName>
    <definedName name="svc" localSheetId="0" hidden="1">{#N/A,#N/A,FALSE,"W021"}</definedName>
    <definedName name="svc" hidden="1">{#N/A,#N/A,FALSE,"W021"}</definedName>
    <definedName name="SvcDef_BF">'[1]BF_CF_Tables'!$D$28</definedName>
    <definedName name="SvcDef_CF">'[1]BF_CF_Tables'!$E$28</definedName>
    <definedName name="SvcDef_Prov">'[1]Waterfall1and2'!$N$48</definedName>
    <definedName name="SvcDef_Refund">'[1]Data_Input'!$D$169</definedName>
    <definedName name="SvcExpNonWBC_Due">'[1]Data_Input'!$D$187</definedName>
    <definedName name="SvcExpWBC_Due">'[1]Data_Input'!$D$197</definedName>
    <definedName name="SvcExpWBC_Paid">'[1]Waterfall1and2'!$K$34</definedName>
    <definedName name="System">'[1]Data_Input'!$D$21</definedName>
    <definedName name="System_Column">'[1]Data_Input'!$A$21</definedName>
    <definedName name="SystemList">'[1]List'!$J$3:$L$12</definedName>
    <definedName name="SystemName">'[1]List'!$J$3:$J$12</definedName>
    <definedName name="Tas_Percentage">'InvestorReport'!$I$123</definedName>
    <definedName name="tAvailPrinRec">'[1]ServCert'!$G$95</definedName>
    <definedName name="tAvailRevRec">'[1]ServCert'!$G$30</definedName>
    <definedName name="TaxExp_Due">'[1]Data_Input'!$D$180</definedName>
    <definedName name="tOtherRevenue">'[1]ServCert'!$G$28</definedName>
    <definedName name="tOthNetIncome">'[1]ServCert'!$G$21</definedName>
    <definedName name="tOthNetIncome_ExcSwap">'[1]ServCert'!$G$22</definedName>
    <definedName name="tRevRecd">'[1]ServCert'!$G$11</definedName>
    <definedName name="um" localSheetId="0" hidden="1">{#N/A,#N/A,FALSE,"W981"}</definedName>
    <definedName name="um" hidden="1">{#N/A,#N/A,FALSE,"W981"}</definedName>
    <definedName name="useofmoney" localSheetId="0" hidden="1">{#N/A,#N/A,FALSE,"W051"}</definedName>
    <definedName name="useofmoney" hidden="1">{#N/A,#N/A,FALSE,"W051"}</definedName>
    <definedName name="Variable_Percentage">'InvestorReport'!$I$113</definedName>
    <definedName name="Vic_Percentage">'InvestorReport'!$I$124</definedName>
    <definedName name="WA_LTV">'InvestorReport'!$K$42</definedName>
    <definedName name="WA_LTV_indexed">'InvestorReport'!$K$43</definedName>
    <definedName name="WA_Percentage">'InvestorReport'!$I$125</definedName>
    <definedName name="WAL_Cover_pool">'InvestorReport'!$K$48</definedName>
    <definedName name="wr" localSheetId="0" hidden="1">{#N/A,#N/A,FALSE,"WS01"}</definedName>
    <definedName name="wr" hidden="1">{#N/A,#N/A,FALSE,"WS01"}</definedName>
    <definedName name="wrn.1" localSheetId="0" hidden="1">{"Delinquency",#N/A,FALSE,"July2000";"Formula",#N/A,FALSE,"July2000";"Noteholder Fax Cover",#N/A,FALSE,"Fax Cover"}</definedName>
    <definedName name="wrn.1" hidden="1">{"Delinquency",#N/A,FALSE,"July2000";"Formula",#N/A,FALSE,"July2000";"Noteholder Fax Cover",#N/A,FALSE,"Fax Cover"}</definedName>
    <definedName name="wrn.All_sheets." localSheetId="0" hidden="1">{"page1",#N/A,TRUE,"TEST";"page2",#N/A,TRUE,"TEST";"page3",#N/A,TRUE,"TEST"}</definedName>
    <definedName name="wrn.All_sheets." hidden="1">{"page1",#N/A,TRUE,"TEST";"page2",#N/A,TRUE,"TEST";"page3",#N/A,TRUE,"TEST"}</definedName>
    <definedName name="wrn.MITR." localSheetId="0" hidden="1">{#N/A,#N/A,FALSE,"MITR"}</definedName>
    <definedName name="wrn.MITR." hidden="1">{#N/A,#N/A,FALSE,"MITR"}</definedName>
    <definedName name="wrn.NoteHOlder._.Report." localSheetId="0" hidden="1">{"Delinquency",#N/A,FALSE,"July2000";"Formula",#N/A,FALSE,"July2000";"Noteholder Fax Cover",#N/A,FALSE,"Fax Cover"}</definedName>
    <definedName name="wrn.NoteHOlder._.Report." hidden="1">{"Delinquency",#N/A,FALSE,"July2000";"Formula",#N/A,FALSE,"July2000";"Noteholder Fax Cover",#N/A,FALSE,"Fax Cover"}</definedName>
    <definedName name="wrn.NoteHolder._.Report.1" localSheetId="0" hidden="1">{"Delinquency",#N/A,FALSE,"July2000";"Formula",#N/A,FALSE,"July2000";"Noteholder Fax Cover",#N/A,FALSE,"Fax Cover"}</definedName>
    <definedName name="wrn.NoteHolder._.Report.1" hidden="1">{"Delinquency",#N/A,FALSE,"July2000";"Formula",#N/A,FALSE,"July2000";"Noteholder Fax Cover",#N/A,FALSE,"Fax Cover"}</definedName>
    <definedName name="wrn.NoteHolder._.Report.2" localSheetId="0" hidden="1">{"Delinquency",#N/A,FALSE,"July2000";"Formula",#N/A,FALSE,"July2000";"Noteholder Fax Cover",#N/A,FALSE,"Fax Cover"}</definedName>
    <definedName name="wrn.NoteHolder._.Report.2" hidden="1">{"Delinquency",#N/A,FALSE,"July2000";"Formula",#N/A,FALSE,"July2000";"Noteholder Fax Cover",#N/A,FALSE,"Fax Cover"}</definedName>
    <definedName name="wrn.RMT1." localSheetId="0" hidden="1">{#N/A,#N/A,FALSE,"RMT1"}</definedName>
    <definedName name="wrn.RMT1." hidden="1">{#N/A,#N/A,FALSE,"RMT1"}</definedName>
    <definedName name="wrn.RMT2." localSheetId="0" hidden="1">{"RMT2",#N/A,FALSE,"RMT2"}</definedName>
    <definedName name="wrn.RMT2." hidden="1">{"RMT2",#N/A,FALSE,"RMT2"}</definedName>
    <definedName name="wrn.Spreadsheet." localSheetId="0" hidden="1">{#N/A,#N/A,FALSE,"Spreadsheet"}</definedName>
    <definedName name="wrn.Spreadsheet." hidden="1">{#N/A,#N/A,FALSE,"Spreadsheet"}</definedName>
    <definedName name="wrn.Spreasheet." localSheetId="0" hidden="1">{#N/A,#N/A,FALSE,"Spreadsheet"}</definedName>
    <definedName name="wrn.Spreasheet." hidden="1">{#N/A,#N/A,FALSE,"Spreadsheet"}</definedName>
    <definedName name="wrn.TEST." localSheetId="0" hidden="1">{"page1",#N/A,FALSE,"TEST";"page2",#N/A,FALSE,"TEST";"page3",#N/A,FALSE,"TEST"}</definedName>
    <definedName name="wrn.TEST." hidden="1">{"page1",#N/A,FALSE,"TEST";"page2",#N/A,FALSE,"TEST";"page3",#N/A,FALSE,"TEST"}</definedName>
    <definedName name="wrn.W021." localSheetId="0" hidden="1">{#N/A,#N/A,FALSE,"W021"}</definedName>
    <definedName name="wrn.W021." hidden="1">{#N/A,#N/A,FALSE,"W021"}</definedName>
    <definedName name="wrn.W051." localSheetId="0" hidden="1">{#N/A,#N/A,FALSE,"W051"}</definedName>
    <definedName name="wrn.W051." hidden="1">{#N/A,#N/A,FALSE,"W051"}</definedName>
    <definedName name="wrn.W061." localSheetId="0" hidden="1">{#N/A,#N/A,FALSE,"W061"}</definedName>
    <definedName name="wrn.W061." hidden="1">{#N/A,#N/A,FALSE,"W061"}</definedName>
    <definedName name="wrn.W981." localSheetId="0" hidden="1">{#N/A,#N/A,FALSE,"W981"}</definedName>
    <definedName name="wrn.W981." hidden="1">{#N/A,#N/A,FALSE,"W981"}</definedName>
    <definedName name="wrn.W991." localSheetId="0" hidden="1">{#N/A,#N/A,TRUE,"W991"}</definedName>
    <definedName name="wrn.W991." hidden="1">{#N/A,#N/A,TRUE,"W991"}</definedName>
    <definedName name="wrn.WS01." localSheetId="0" hidden="1">{#N/A,#N/A,FALSE,"WS01"}</definedName>
    <definedName name="wrn.WS01." hidden="1">{#N/A,#N/A,FALSE,"WS01"}</definedName>
    <definedName name="wrn.WS02." localSheetId="0" hidden="1">{#N/A,#N/A,FALSE,"WS02"}</definedName>
    <definedName name="wrn.WS02." hidden="1">{#N/A,#N/A,FALSE,"WS02"}</definedName>
    <definedName name="wrn.WS03." localSheetId="0" hidden="1">{#N/A,#N/A,FALSE,"WS03"}</definedName>
    <definedName name="wrn.WS03." hidden="1">{#N/A,#N/A,FALSE,"WS03"}</definedName>
    <definedName name="wrn.WS04." localSheetId="0" hidden="1">{#N/A,#N/A,FALSE,"WS04"}</definedName>
    <definedName name="wrn.WS04." hidden="1">{#N/A,#N/A,FALSE,"WS04"}</definedName>
    <definedName name="wrn.WSTW." localSheetId="0" hidden="1">{#N/A,#N/A,FALSE,"WSTW"}</definedName>
    <definedName name="wrn.WSTW." hidden="1">{#N/A,#N/A,FALSE,"WSTW"}</definedName>
    <definedName name="wrn2.NoteHOlder._.Report" localSheetId="0" hidden="1">{"Delinquency",#N/A,FALSE,"July2000";"Formula",#N/A,FALSE,"July2000";"Noteholder Fax Cover",#N/A,FALSE,"Fax Cover"}</definedName>
    <definedName name="wrn2.NoteHOlder._.Report" hidden="1">{"Delinquency",#N/A,FALSE,"July2000";"Formula",#N/A,FALSE,"July2000";"Noteholder Fax Cover",#N/A,FALSE,"Fax Cover"}</definedName>
  </definedNames>
  <calcPr fullCalcOnLoad="1"/>
</workbook>
</file>

<file path=xl/sharedStrings.xml><?xml version="1.0" encoding="utf-8"?>
<sst xmlns="http://schemas.openxmlformats.org/spreadsheetml/2006/main" count="532" uniqueCount="327">
  <si>
    <t xml:space="preserve"> </t>
  </si>
  <si>
    <t>Covered Bond Programme (Australia)</t>
  </si>
  <si>
    <t>Issuer</t>
  </si>
  <si>
    <t>Fitch</t>
  </si>
  <si>
    <t>Moody's</t>
  </si>
  <si>
    <t>Unsecured Rating</t>
  </si>
  <si>
    <t>Short Term</t>
  </si>
  <si>
    <t xml:space="preserve">Long Term </t>
  </si>
  <si>
    <t>Secured Rating (Covered Bond)</t>
  </si>
  <si>
    <t>P3</t>
  </si>
  <si>
    <t>Cash Manager</t>
  </si>
  <si>
    <t>P2</t>
  </si>
  <si>
    <t>Seller and Group Guarantor</t>
  </si>
  <si>
    <t>Administrative Agent</t>
  </si>
  <si>
    <t>P5</t>
  </si>
  <si>
    <t>Covered Bond Guarantor</t>
  </si>
  <si>
    <t>CB Swap Provider</t>
  </si>
  <si>
    <t>P1</t>
  </si>
  <si>
    <t>Security Trustee</t>
  </si>
  <si>
    <t>GI Account Bank</t>
  </si>
  <si>
    <t>P11</t>
  </si>
  <si>
    <t>Servicer</t>
  </si>
  <si>
    <t>Stand-by Account Bank</t>
  </si>
  <si>
    <t>Portfolio Loan Summary</t>
  </si>
  <si>
    <t>Reporting Date</t>
  </si>
  <si>
    <t>Period Start Date</t>
  </si>
  <si>
    <t>Period End Date</t>
  </si>
  <si>
    <t>Number of Housing Loans</t>
  </si>
  <si>
    <t>Other Assets (Cash/Intercompany Balances)</t>
  </si>
  <si>
    <t>Weighted Average Current Loan-to-Value Limit</t>
  </si>
  <si>
    <t>Weighted Average Current Loan-to-Value Ratio (Unindexed)</t>
  </si>
  <si>
    <t>Weighted Average Interest Rate (%)</t>
  </si>
  <si>
    <t>Weighted Average Seasoning (months)</t>
  </si>
  <si>
    <t>Weighted Average Term to Maturity (months)</t>
  </si>
  <si>
    <t>Maximum Term to Maturity (months)</t>
  </si>
  <si>
    <t>WAL of cover pool (yrs) - Legal Term to Maturity</t>
  </si>
  <si>
    <t>WAL of outstanding cover bond (yrs)</t>
  </si>
  <si>
    <t xml:space="preserve">Are construction loans part of the eligible asset? </t>
  </si>
  <si>
    <t>% of non first lien mortgages in the cover pool</t>
  </si>
  <si>
    <t>% of guaranteed loans</t>
  </si>
  <si>
    <t>% of ECB eligible assets in cover pool</t>
  </si>
  <si>
    <t>% Eligible assets in pool</t>
  </si>
  <si>
    <t>Revenue Receipts for the Period</t>
  </si>
  <si>
    <t>Principal Receipts for the Period</t>
  </si>
  <si>
    <t xml:space="preserve"> i.e. reported according to the predominant purpose for which the funds were intended to be used.</t>
  </si>
  <si>
    <t>Asset Coverage Test</t>
  </si>
  <si>
    <t>A</t>
  </si>
  <si>
    <t xml:space="preserve">The lower of: </t>
  </si>
  <si>
    <t xml:space="preserve">a) LTV Adjusted Outstanding Principal Balance </t>
  </si>
  <si>
    <t>b) Asset Percentage Adjusted Outstanding Principal Balance</t>
  </si>
  <si>
    <t>B</t>
  </si>
  <si>
    <t xml:space="preserve">Principal Receipts </t>
  </si>
  <si>
    <t>C</t>
  </si>
  <si>
    <t>Unutilised Advances under the Intercompany &amp; Subordinated Loan Accounts</t>
  </si>
  <si>
    <t>D</t>
  </si>
  <si>
    <t>Aggregate amount of any Substitution Assets &amp; Authorised Investments</t>
  </si>
  <si>
    <t>Z</t>
  </si>
  <si>
    <t xml:space="preserve">Negative Carry adjustment </t>
  </si>
  <si>
    <t>Adjusted Aggregate Loan Amount</t>
  </si>
  <si>
    <t>Asset Coverage Test Passed</t>
  </si>
  <si>
    <t>Asset Percentage (Current contractual)</t>
  </si>
  <si>
    <t>Asset Percentage (Maximum contractual)</t>
  </si>
  <si>
    <t xml:space="preserve">Overcollateralisation </t>
  </si>
  <si>
    <t>Legislative</t>
  </si>
  <si>
    <t>Minimum Contractual</t>
  </si>
  <si>
    <t>Current contractual (based on current Asset Percentage)</t>
  </si>
  <si>
    <t>Current (value of assets in cover pool / face value of covered bonds)</t>
  </si>
  <si>
    <t>Issuer Event of Default Occurred</t>
  </si>
  <si>
    <t>Servicer Termination Event</t>
  </si>
  <si>
    <t>Pre Maturity Test Breach</t>
  </si>
  <si>
    <t>Notice To Pay</t>
  </si>
  <si>
    <t>CB Guarantor Event of Default</t>
  </si>
  <si>
    <t>Portfolio Profile Distribution</t>
  </si>
  <si>
    <t>Balance</t>
  </si>
  <si>
    <t>Number of loans</t>
  </si>
  <si>
    <t>%</t>
  </si>
  <si>
    <t>Payment Type</t>
  </si>
  <si>
    <t>Principal and Interest</t>
  </si>
  <si>
    <t>Interest Only</t>
  </si>
  <si>
    <t>Others</t>
  </si>
  <si>
    <t xml:space="preserve">Total </t>
  </si>
  <si>
    <t>Interest Rate Type</t>
  </si>
  <si>
    <t>Fixed Interest Amount</t>
  </si>
  <si>
    <t>Variable Interest Amount</t>
  </si>
  <si>
    <t>Total</t>
  </si>
  <si>
    <t>Geographic Distribution</t>
  </si>
  <si>
    <t>By States</t>
  </si>
  <si>
    <t>ACT</t>
  </si>
  <si>
    <t>NSW</t>
  </si>
  <si>
    <t>NT</t>
  </si>
  <si>
    <t>QLD</t>
  </si>
  <si>
    <t>SA</t>
  </si>
  <si>
    <t>TAS</t>
  </si>
  <si>
    <t>VIC</t>
  </si>
  <si>
    <t>WA</t>
  </si>
  <si>
    <t>By Location</t>
  </si>
  <si>
    <t>Metropolitan</t>
  </si>
  <si>
    <t>Non Metro</t>
  </si>
  <si>
    <t>By States and Location</t>
  </si>
  <si>
    <t>ACT - Metro</t>
  </si>
  <si>
    <t>ACT - Non Metro</t>
  </si>
  <si>
    <t>NSW - Metro</t>
  </si>
  <si>
    <t>NSW - Non Metro</t>
  </si>
  <si>
    <t>NT - Metro</t>
  </si>
  <si>
    <t>NT - Non Metro</t>
  </si>
  <si>
    <t>QLD - Metro</t>
  </si>
  <si>
    <t>QLD - Non Metro</t>
  </si>
  <si>
    <t>SA - Metro</t>
  </si>
  <si>
    <t>SA - Non Metro</t>
  </si>
  <si>
    <t>TAS - Metro</t>
  </si>
  <si>
    <t>TAS - Non Metro</t>
  </si>
  <si>
    <t>VIC - Metro</t>
  </si>
  <si>
    <t>VIC - Non Metro</t>
  </si>
  <si>
    <t>WA - Metro</t>
  </si>
  <si>
    <t>WA - Non Metro</t>
  </si>
  <si>
    <t xml:space="preserve">Current Loan Balance </t>
  </si>
  <si>
    <t>1,000,001 - 1,250,000</t>
  </si>
  <si>
    <t>1,250,001 - 1,500,000</t>
  </si>
  <si>
    <t>1,500,001 - 1,750,000</t>
  </si>
  <si>
    <t>1,750,001 - 2,000,000</t>
  </si>
  <si>
    <t>Current Loan To Value Ratio (Unindexed)</t>
  </si>
  <si>
    <t>up to 50.00%</t>
  </si>
  <si>
    <t>50.01% - 55.00%</t>
  </si>
  <si>
    <t>55.01% - 60.00%</t>
  </si>
  <si>
    <t>60.01% - 65.00%</t>
  </si>
  <si>
    <t>65.01% - 70.00%</t>
  </si>
  <si>
    <t>70.01% - 75.00%</t>
  </si>
  <si>
    <t>75.01% - 80.00%</t>
  </si>
  <si>
    <t>80.01% - 85.00%</t>
  </si>
  <si>
    <t>85.01% - 90.00%</t>
  </si>
  <si>
    <t>90.01% - 95.00%</t>
  </si>
  <si>
    <t>95.01% - 100.00%</t>
  </si>
  <si>
    <t>&gt; 100.00%</t>
  </si>
  <si>
    <t xml:space="preserve">Current Limit Loan To Value Ratio </t>
  </si>
  <si>
    <t>Seasoning</t>
  </si>
  <si>
    <t>Less Than 6 mths</t>
  </si>
  <si>
    <t>6 mths - 1yr</t>
  </si>
  <si>
    <t>1yr - 2yrs</t>
  </si>
  <si>
    <t>2yrs - 3yrs</t>
  </si>
  <si>
    <t>3yrs - 4yrs</t>
  </si>
  <si>
    <t>4yrs - 5yrs</t>
  </si>
  <si>
    <t>5yrs - 6yrs</t>
  </si>
  <si>
    <t>6yrs - 7yrs</t>
  </si>
  <si>
    <t>7yrs - 8yrs</t>
  </si>
  <si>
    <t>8yrs - 9yrs</t>
  </si>
  <si>
    <t>9yrs - 10yrs</t>
  </si>
  <si>
    <t>More Than 10yrs</t>
  </si>
  <si>
    <t>Interest Only Expiry Date Remaining Period</t>
  </si>
  <si>
    <t>More Than 5 yrs</t>
  </si>
  <si>
    <t>Fixed Rate Expiry Date Remaining Period</t>
  </si>
  <si>
    <t>Loan Product Distribution</t>
  </si>
  <si>
    <t xml:space="preserve">Fixed Option Home Loan </t>
  </si>
  <si>
    <t>Flexi First Option Home Loan</t>
  </si>
  <si>
    <t>Flexi First Option Investment Loan</t>
  </si>
  <si>
    <t xml:space="preserve">IPL - Fixed Rate </t>
  </si>
  <si>
    <t>Rocket - Housing Loan Variable - MSS</t>
  </si>
  <si>
    <t>Rocket - Variable - IPL - MSS</t>
  </si>
  <si>
    <t>Remaining Tenor</t>
  </si>
  <si>
    <t>Less Than 1 yr</t>
  </si>
  <si>
    <t>1yr - 5yrs</t>
  </si>
  <si>
    <t>5yrs - 10yrs</t>
  </si>
  <si>
    <t>10yrs - 15yrs</t>
  </si>
  <si>
    <t>15yrs - 20yrs</t>
  </si>
  <si>
    <t>20yrs - 25yrs</t>
  </si>
  <si>
    <t>25yrs - 30yrs</t>
  </si>
  <si>
    <t>Delinquencies Information</t>
  </si>
  <si>
    <t>31-60 days</t>
  </si>
  <si>
    <t>61-90 days</t>
  </si>
  <si>
    <t>91-120 days</t>
  </si>
  <si>
    <t>121 + days</t>
  </si>
  <si>
    <t>Prepayment Information (CPR)</t>
  </si>
  <si>
    <t>1 Month CPR (%)</t>
  </si>
  <si>
    <t>3 Month CPR (%)</t>
  </si>
  <si>
    <t>12 Month CPR (%)</t>
  </si>
  <si>
    <t>Cumulative</t>
  </si>
  <si>
    <t>Bond Maturity</t>
  </si>
  <si>
    <t>Series Number</t>
  </si>
  <si>
    <t>ISIN</t>
  </si>
  <si>
    <t>Issue Date</t>
  </si>
  <si>
    <t>Currency</t>
  </si>
  <si>
    <t xml:space="preserve">Issue Amount </t>
  </si>
  <si>
    <t>Maturity Date</t>
  </si>
  <si>
    <t>Maturity Yrs</t>
  </si>
  <si>
    <t>Extended Due for Payment Date</t>
  </si>
  <si>
    <t>Note Type</t>
  </si>
  <si>
    <t>Coupon Rate</t>
  </si>
  <si>
    <t>Hard/Soft Bullet</t>
  </si>
  <si>
    <t>AUD</t>
  </si>
  <si>
    <t>Soft Bullet</t>
  </si>
  <si>
    <t>Series 2015-C3</t>
  </si>
  <si>
    <t>AU3CB0230217</t>
  </si>
  <si>
    <t>Series 2015-C6</t>
  </si>
  <si>
    <t>XS1267056387</t>
  </si>
  <si>
    <t>EUR</t>
  </si>
  <si>
    <t>Series 2016-C1</t>
  </si>
  <si>
    <t>XS1352986381</t>
  </si>
  <si>
    <t>Series 2017-C1</t>
  </si>
  <si>
    <t>XS1615085781</t>
  </si>
  <si>
    <t>Series 2017-C2</t>
  </si>
  <si>
    <t>XS1615085864</t>
  </si>
  <si>
    <t>Series 2017-C7</t>
  </si>
  <si>
    <t>XS1727850262</t>
  </si>
  <si>
    <t>Series 2017-C6</t>
  </si>
  <si>
    <t>XS1725389750</t>
  </si>
  <si>
    <t>Series 2018-C1</t>
  </si>
  <si>
    <t>XS1748436190</t>
  </si>
  <si>
    <t>Series 2018-C2</t>
  </si>
  <si>
    <t>XS1748436356</t>
  </si>
  <si>
    <t>GBP</t>
  </si>
  <si>
    <t>Series 2018-C4</t>
  </si>
  <si>
    <t>XS1768126135</t>
  </si>
  <si>
    <t>Series 2018-C5</t>
  </si>
  <si>
    <t>XS1790955725</t>
  </si>
  <si>
    <t>Series 2019-C1</t>
  </si>
  <si>
    <t>US96122XAM02</t>
  </si>
  <si>
    <t>USD</t>
  </si>
  <si>
    <t>US96122WAM29</t>
  </si>
  <si>
    <t>Series 2019-C2</t>
  </si>
  <si>
    <t>CH0458097950</t>
  </si>
  <si>
    <t>CHF</t>
  </si>
  <si>
    <t>Series 2019-C3</t>
  </si>
  <si>
    <t>XS1978200472</t>
  </si>
  <si>
    <t>Series 2019-C4</t>
  </si>
  <si>
    <t>XS1979271431</t>
  </si>
  <si>
    <t>Series 2019-C5</t>
  </si>
  <si>
    <t>AU3CB0262335</t>
  </si>
  <si>
    <t>Series 2019-C6</t>
  </si>
  <si>
    <t>AU3CB0263341</t>
  </si>
  <si>
    <t>Series 2020-C1</t>
  </si>
  <si>
    <t>US96122XAN84</t>
  </si>
  <si>
    <t>US96122WAN02</t>
  </si>
  <si>
    <t>Series 2021-C1</t>
  </si>
  <si>
    <t>XS2388390507</t>
  </si>
  <si>
    <t>Series 2021-C2</t>
  </si>
  <si>
    <t>XS2388390689</t>
  </si>
  <si>
    <t>Series 2021-C3</t>
  </si>
  <si>
    <t>USQ97417FA49</t>
  </si>
  <si>
    <t>US961214EZ26</t>
  </si>
  <si>
    <t>Series 2022-C1</t>
  </si>
  <si>
    <t>XS2455983358</t>
  </si>
  <si>
    <t>Compounded Daily SONIA + 1.0000%</t>
  </si>
  <si>
    <t>Series 2022-C2</t>
  </si>
  <si>
    <t>XS2463967286</t>
  </si>
  <si>
    <t>Series 2022-C3</t>
  </si>
  <si>
    <t>AU3FN0069209</t>
  </si>
  <si>
    <t>3mth BBSW + 0.73%</t>
  </si>
  <si>
    <t>Series 2022-C4</t>
  </si>
  <si>
    <t>AU3CB0289452</t>
  </si>
  <si>
    <t>Series 2022-C5</t>
  </si>
  <si>
    <t>US96122XAP33</t>
  </si>
  <si>
    <t>US96122WAP59</t>
  </si>
  <si>
    <t>Series 2022-C6</t>
  </si>
  <si>
    <t>CH1212189166</t>
  </si>
  <si>
    <t>Series 2022-C7</t>
  </si>
  <si>
    <t>CH1213243871</t>
  </si>
  <si>
    <t>Series 2022-C8</t>
  </si>
  <si>
    <t>XS2558574104</t>
  </si>
  <si>
    <t>band</t>
  </si>
  <si>
    <t>Less Than or equal 1 yr</t>
  </si>
  <si>
    <t>2yr - 3yrs</t>
  </si>
  <si>
    <t>3yr - 4yrs</t>
  </si>
  <si>
    <t>4yr - 5yrs</t>
  </si>
  <si>
    <t>5yr - 10yrs</t>
  </si>
  <si>
    <t>More Than 10 yrs</t>
  </si>
  <si>
    <t>Total by Maturity</t>
  </si>
  <si>
    <t>Certain information regarding the Loans</t>
  </si>
  <si>
    <t xml:space="preserve">The statistical and other information contained in the tables above regarding the Loans in the Portfolio has been compiled as at the Reporting Date.  The information relating to a Loan and/or </t>
  </si>
  <si>
    <t xml:space="preserve">the Portfolio may change after that date, including as a result of actions by the Seller, Servicer, Covered Bond Guarantor and/or the Borrower.  Columns stating percentage amounts may not </t>
  </si>
  <si>
    <t>add up to 100% due to rounding.  This information is provided for information purposes only.</t>
  </si>
  <si>
    <t>Westpac Banking Corporation</t>
  </si>
  <si>
    <t>F1</t>
  </si>
  <si>
    <t>P-1</t>
  </si>
  <si>
    <t>A+</t>
  </si>
  <si>
    <t>Aa3</t>
  </si>
  <si>
    <t>Stable</t>
  </si>
  <si>
    <t>AAA</t>
  </si>
  <si>
    <t>Aaa</t>
  </si>
  <si>
    <t>Westpac Securitisation Management Pty Ltd</t>
  </si>
  <si>
    <t>BNY Trust Company of Australia Limited</t>
  </si>
  <si>
    <t>BTA Institutional Services Australia Limited</t>
  </si>
  <si>
    <t>All amounts in AUD dollars</t>
  </si>
  <si>
    <t>Housing Loan Pool Size (AUD$)</t>
  </si>
  <si>
    <t>Average Housing Loan Balance  (AUD$)</t>
  </si>
  <si>
    <t>Maximum Housing Loan Balance (AUD$)</t>
  </si>
  <si>
    <t>No</t>
  </si>
  <si>
    <t>AUD$</t>
  </si>
  <si>
    <t>AUD equivalent of aggregate Principal Amount Outstanding of Covered Bonds</t>
  </si>
  <si>
    <t>YES</t>
  </si>
  <si>
    <t>NO</t>
  </si>
  <si>
    <t/>
  </si>
  <si>
    <t>Issue Amount AUD$</t>
  </si>
  <si>
    <t>Soft</t>
  </si>
  <si>
    <t>Are ABS allowed in the Cover pool (Yes/No)?</t>
  </si>
  <si>
    <t>&lt; = 100,000</t>
  </si>
  <si>
    <t>100,001 - 200,000</t>
  </si>
  <si>
    <t>200,001 - 300,000</t>
  </si>
  <si>
    <t>300,001 - 400,000</t>
  </si>
  <si>
    <t>400,001 - 500,000</t>
  </si>
  <si>
    <t>500,001 - 600,000</t>
  </si>
  <si>
    <t>600,001 - 700,000</t>
  </si>
  <si>
    <t>700,001 - 800,000</t>
  </si>
  <si>
    <t>800,001 - 900,000</t>
  </si>
  <si>
    <t>900,001 - 1,000,000</t>
  </si>
  <si>
    <t>&gt;2,000,000</t>
  </si>
  <si>
    <t>FX Rate (FX/AUD)</t>
  </si>
  <si>
    <t>Series 2023-C1</t>
  </si>
  <si>
    <t xml:space="preserve">XS2573686883 </t>
  </si>
  <si>
    <t>Compounded Daily SONIA + 0.7500%</t>
  </si>
  <si>
    <t>2. Owner Occupied % (Product) is based on the Westpac loan product that the borrower has received. Owner Occupied % (EFS) aligns to the Economic and Financial Statistics collection</t>
  </si>
  <si>
    <t>Excess / (Shortfall) (Amount of Demand Loan)</t>
  </si>
  <si>
    <t>Series 2023-C2</t>
  </si>
  <si>
    <t>XS2606993694</t>
  </si>
  <si>
    <t>Series 2023-C3</t>
  </si>
  <si>
    <t>US96122XAQ16</t>
  </si>
  <si>
    <t>US96122WAQ33</t>
  </si>
  <si>
    <t>Series 2023-C4</t>
  </si>
  <si>
    <t>CH1271360385</t>
  </si>
  <si>
    <t xml:space="preserve">1. Index Source: CoreLogic </t>
  </si>
  <si>
    <t xml:space="preserve">3. Index Source: CoreLogic </t>
  </si>
  <si>
    <t>Monthly Investor Report as at 31 December 2023</t>
  </si>
  <si>
    <t>Series 2023-C5</t>
  </si>
  <si>
    <t>XS2729724190</t>
  </si>
  <si>
    <r>
      <t>Weighted Average Current Loan-to-Value Ratio (Indexed)</t>
    </r>
    <r>
      <rPr>
        <vertAlign val="superscript"/>
        <sz val="10"/>
        <rFont val="Arial"/>
        <family val="2"/>
      </rPr>
      <t xml:space="preserve"> 1</t>
    </r>
  </si>
  <si>
    <r>
      <t>% of Owner Occupied (Product)</t>
    </r>
    <r>
      <rPr>
        <vertAlign val="superscript"/>
        <sz val="10"/>
        <rFont val="Arial"/>
        <family val="2"/>
      </rPr>
      <t>2</t>
    </r>
  </si>
  <si>
    <r>
      <t>% of Owner Occupied (EFS)</t>
    </r>
    <r>
      <rPr>
        <vertAlign val="superscript"/>
        <sz val="10"/>
        <rFont val="Arial"/>
        <family val="2"/>
      </rPr>
      <t>2</t>
    </r>
  </si>
  <si>
    <r>
      <t xml:space="preserve">Current Loan To Value Ratio (Indexed) </t>
    </r>
    <r>
      <rPr>
        <b/>
        <i/>
        <vertAlign val="superscript"/>
        <sz val="10"/>
        <rFont val="Arial"/>
        <family val="2"/>
      </rPr>
      <t>3</t>
    </r>
  </si>
  <si>
    <t>% of Housing loans secured by Residential Mortgages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</si>
</sst>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0_ ;[Red]\-#,##0.00\ "/>
    <numFmt numFmtId="166" formatCode="0.0%"/>
    <numFmt numFmtId="167" formatCode="#,##0_ ;[Red]\-#,##0\ "/>
    <numFmt numFmtId="168" formatCode="0.000000000"/>
    <numFmt numFmtId="169" formatCode="0.00000%"/>
    <numFmt numFmtId="170" formatCode="0.0000%"/>
  </numFmts>
  <fonts count="66">
    <font>
      <sz val="11"/>
      <color theme="1"/>
      <name val="Calibri"/>
      <family val="2"/>
    </font>
    <font>
      <sz val="11"/>
      <color indexed="8"/>
      <name val="Calibri"/>
      <family val="2"/>
    </font>
    <font>
      <sz val="10"/>
      <name val="Times New Roman"/>
      <family val="1"/>
    </font>
    <font>
      <sz val="10"/>
      <name val="Arial"/>
      <family val="2"/>
    </font>
    <font>
      <b/>
      <sz val="16"/>
      <name val="Arial"/>
      <family val="2"/>
    </font>
    <font>
      <sz val="12"/>
      <name val="Arial"/>
      <family val="2"/>
    </font>
    <font>
      <sz val="10"/>
      <color indexed="18"/>
      <name val="Arial"/>
      <family val="2"/>
    </font>
    <font>
      <sz val="12"/>
      <name val="Times New Roman"/>
      <family val="1"/>
    </font>
    <font>
      <b/>
      <sz val="10"/>
      <name val="Arial"/>
      <family val="2"/>
    </font>
    <font>
      <b/>
      <i/>
      <sz val="10"/>
      <name val="Arial"/>
      <family val="2"/>
    </font>
    <font>
      <sz val="10"/>
      <color indexed="8"/>
      <name val="Arial"/>
      <family val="2"/>
    </font>
    <font>
      <sz val="7"/>
      <name val="Arial"/>
      <family val="2"/>
    </font>
    <font>
      <sz val="11"/>
      <name val="Calibri"/>
      <family val="2"/>
    </font>
    <font>
      <i/>
      <sz val="10"/>
      <name val="Arial"/>
      <family val="2"/>
    </font>
    <font>
      <sz val="11"/>
      <color indexed="62"/>
      <name val="Calibri"/>
      <family val="2"/>
    </font>
    <font>
      <sz val="8"/>
      <name val="Arial"/>
      <family val="2"/>
    </font>
    <font>
      <sz val="10"/>
      <color indexed="62"/>
      <name val="Arial"/>
      <family val="2"/>
    </font>
    <font>
      <i/>
      <sz val="10"/>
      <color indexed="12"/>
      <name val="Arial"/>
      <family val="2"/>
    </font>
    <font>
      <sz val="10"/>
      <color indexed="12"/>
      <name val="Arial"/>
      <family val="2"/>
    </font>
    <font>
      <sz val="10"/>
      <color indexed="8"/>
      <name val="Calibri"/>
      <family val="2"/>
    </font>
    <font>
      <vertAlign val="superscript"/>
      <sz val="10"/>
      <name val="Arial"/>
      <family val="2"/>
    </font>
    <font>
      <b/>
      <i/>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9"/>
      <name val="Arial"/>
      <family val="2"/>
    </font>
    <font>
      <b/>
      <sz val="10"/>
      <color indexed="10"/>
      <name val="Arial"/>
      <family val="2"/>
    </font>
    <font>
      <sz val="10"/>
      <color indexed="56"/>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0"/>
      <name val="Arial"/>
      <family val="2"/>
    </font>
    <font>
      <sz val="10"/>
      <color theme="1"/>
      <name val="Arial"/>
      <family val="2"/>
    </font>
    <font>
      <sz val="10"/>
      <color rgb="FFEAEAEA"/>
      <name val="Arial"/>
      <family val="2"/>
    </font>
    <font>
      <b/>
      <sz val="10"/>
      <color rgb="FFFF0000"/>
      <name val="Arial"/>
      <family val="2"/>
    </font>
    <font>
      <sz val="10"/>
      <color rgb="FF00206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EAEAEA"/>
        <bgColor indexed="64"/>
      </patternFill>
    </fill>
    <fill>
      <patternFill patternType="solid">
        <fgColor rgb="FFE2E2E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border>
    <border>
      <left/>
      <right style="thin"/>
      <top/>
      <bottom style="thin"/>
    </border>
    <border>
      <left/>
      <right/>
      <top style="thin"/>
      <bottom style="thin"/>
    </border>
    <border>
      <left/>
      <right/>
      <top/>
      <bottom style="thin"/>
    </border>
    <border>
      <left style="thin"/>
      <right/>
      <top style="thin"/>
      <bottom/>
    </border>
    <border>
      <left/>
      <right/>
      <top style="thin"/>
      <bottom/>
    </border>
    <border>
      <left style="thin"/>
      <right/>
      <top/>
      <bottom/>
    </border>
    <border>
      <left style="thin"/>
      <right/>
      <top/>
      <bottom style="thin"/>
    </border>
    <border>
      <left/>
      <right/>
      <top style="thin"/>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14" fillId="31" borderId="6" applyNumberFormat="0" applyAlignment="0" applyProtection="0"/>
    <xf numFmtId="0" fontId="55" fillId="0" borderId="7" applyNumberFormat="0" applyFill="0" applyAlignment="0" applyProtection="0"/>
    <xf numFmtId="0" fontId="56" fillId="32" borderId="0" applyNumberFormat="0" applyBorder="0" applyAlignment="0" applyProtection="0"/>
    <xf numFmtId="0" fontId="3" fillId="0" borderId="0">
      <alignment/>
      <protection/>
    </xf>
    <xf numFmtId="0" fontId="2" fillId="0" borderId="0">
      <alignment/>
      <protection/>
    </xf>
    <xf numFmtId="0" fontId="3" fillId="0" borderId="0">
      <alignment/>
      <protection/>
    </xf>
    <xf numFmtId="0" fontId="10" fillId="0" borderId="0">
      <alignment/>
      <protection/>
    </xf>
    <xf numFmtId="0" fontId="0" fillId="33" borderId="8" applyNumberFormat="0" applyFont="0" applyAlignment="0" applyProtection="0"/>
    <xf numFmtId="0" fontId="57" fillId="27" borderId="9" applyNumberFormat="0" applyAlignment="0" applyProtection="0"/>
    <xf numFmtId="9" fontId="2" fillId="0" borderId="0" applyFont="0" applyFill="0" applyBorder="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0" borderId="0" applyNumberFormat="0" applyFill="0" applyBorder="0" applyAlignment="0" applyProtection="0"/>
  </cellStyleXfs>
  <cellXfs count="178">
    <xf numFmtId="0" fontId="0" fillId="0" borderId="0" xfId="0" applyFont="1" applyAlignment="1">
      <alignment/>
    </xf>
    <xf numFmtId="0" fontId="61" fillId="0" borderId="0" xfId="59" applyFont="1">
      <alignment/>
      <protection/>
    </xf>
    <xf numFmtId="0" fontId="3" fillId="0" borderId="0" xfId="59" applyFont="1">
      <alignment/>
      <protection/>
    </xf>
    <xf numFmtId="0" fontId="4" fillId="0" borderId="0" xfId="59" applyFont="1">
      <alignment/>
      <protection/>
    </xf>
    <xf numFmtId="0" fontId="61" fillId="0" borderId="0" xfId="59" applyFont="1" applyAlignment="1">
      <alignment horizontal="center"/>
      <protection/>
    </xf>
    <xf numFmtId="0" fontId="3" fillId="0" borderId="0" xfId="59" applyFont="1" applyAlignment="1">
      <alignment horizontal="center"/>
      <protection/>
    </xf>
    <xf numFmtId="0" fontId="3" fillId="0" borderId="0" xfId="59" applyFont="1" applyAlignment="1">
      <alignment horizontal="centerContinuous"/>
      <protection/>
    </xf>
    <xf numFmtId="0" fontId="61" fillId="0" borderId="0" xfId="59" applyFont="1" applyAlignment="1">
      <alignment horizontal="centerContinuous"/>
      <protection/>
    </xf>
    <xf numFmtId="0" fontId="3" fillId="0" borderId="11" xfId="59" applyFont="1" applyBorder="1">
      <alignment/>
      <protection/>
    </xf>
    <xf numFmtId="0" fontId="3" fillId="0" borderId="12" xfId="59" applyFont="1" applyBorder="1">
      <alignment/>
      <protection/>
    </xf>
    <xf numFmtId="0" fontId="6" fillId="0" borderId="12" xfId="59" applyFont="1" applyBorder="1">
      <alignment/>
      <protection/>
    </xf>
    <xf numFmtId="0" fontId="6" fillId="0" borderId="0" xfId="59" applyFont="1">
      <alignment/>
      <protection/>
    </xf>
    <xf numFmtId="0" fontId="6" fillId="0" borderId="13" xfId="59" applyFont="1" applyBorder="1">
      <alignment/>
      <protection/>
    </xf>
    <xf numFmtId="0" fontId="5" fillId="0" borderId="0" xfId="59" applyFont="1">
      <alignment/>
      <protection/>
    </xf>
    <xf numFmtId="0" fontId="7" fillId="0" borderId="0" xfId="59" applyFont="1">
      <alignment/>
      <protection/>
    </xf>
    <xf numFmtId="0" fontId="3" fillId="34" borderId="11" xfId="59" applyFont="1" applyFill="1" applyBorder="1">
      <alignment/>
      <protection/>
    </xf>
    <xf numFmtId="0" fontId="3" fillId="34" borderId="12" xfId="59" applyFont="1" applyFill="1" applyBorder="1">
      <alignment/>
      <protection/>
    </xf>
    <xf numFmtId="0" fontId="3" fillId="34" borderId="13" xfId="59" applyFont="1" applyFill="1" applyBorder="1">
      <alignment/>
      <protection/>
    </xf>
    <xf numFmtId="0" fontId="2" fillId="0" borderId="0" xfId="59">
      <alignment/>
      <protection/>
    </xf>
    <xf numFmtId="43" fontId="2" fillId="0" borderId="0" xfId="42" applyFont="1" applyAlignment="1">
      <alignment/>
    </xf>
    <xf numFmtId="0" fontId="9" fillId="0" borderId="0" xfId="59" applyFont="1">
      <alignment/>
      <protection/>
    </xf>
    <xf numFmtId="10" fontId="3" fillId="0" borderId="0" xfId="59" applyNumberFormat="1" applyFont="1">
      <alignment/>
      <protection/>
    </xf>
    <xf numFmtId="0" fontId="3" fillId="0" borderId="14" xfId="59" applyFont="1" applyBorder="1">
      <alignment/>
      <protection/>
    </xf>
    <xf numFmtId="0" fontId="5" fillId="0" borderId="0" xfId="59" applyFont="1" applyProtection="1">
      <alignment/>
      <protection locked="0"/>
    </xf>
    <xf numFmtId="0" fontId="11" fillId="0" borderId="0" xfId="59" applyFont="1" applyAlignment="1">
      <alignment vertical="center"/>
      <protection/>
    </xf>
    <xf numFmtId="0" fontId="5" fillId="0" borderId="0" xfId="59" applyFont="1" applyAlignment="1">
      <alignment vertical="center" wrapText="1"/>
      <protection/>
    </xf>
    <xf numFmtId="14" fontId="61" fillId="0" borderId="0" xfId="59" applyNumberFormat="1" applyFont="1">
      <alignment/>
      <protection/>
    </xf>
    <xf numFmtId="0" fontId="3" fillId="0" borderId="0" xfId="59" applyFont="1" applyAlignment="1">
      <alignment horizontal="right"/>
      <protection/>
    </xf>
    <xf numFmtId="0" fontId="3" fillId="0" borderId="0" xfId="59" applyFont="1" applyAlignment="1">
      <alignment horizontal="right" wrapText="1"/>
      <protection/>
    </xf>
    <xf numFmtId="43" fontId="3" fillId="0" borderId="0" xfId="42" applyFont="1" applyFill="1" applyBorder="1" applyAlignment="1">
      <alignment/>
    </xf>
    <xf numFmtId="14" fontId="3" fillId="0" borderId="0" xfId="59" applyNumberFormat="1" applyFont="1" applyAlignment="1">
      <alignment horizontal="left"/>
      <protection/>
    </xf>
    <xf numFmtId="168" fontId="3" fillId="0" borderId="0" xfId="59" applyNumberFormat="1" applyFont="1">
      <alignment/>
      <protection/>
    </xf>
    <xf numFmtId="43" fontId="3" fillId="0" borderId="0" xfId="59" applyNumberFormat="1" applyFont="1">
      <alignment/>
      <protection/>
    </xf>
    <xf numFmtId="14" fontId="3" fillId="0" borderId="0" xfId="59" applyNumberFormat="1" applyFont="1">
      <alignment/>
      <protection/>
    </xf>
    <xf numFmtId="14" fontId="3" fillId="0" borderId="0" xfId="42" applyNumberFormat="1" applyFont="1" applyFill="1" applyBorder="1" applyAlignment="1">
      <alignment/>
    </xf>
    <xf numFmtId="43" fontId="3" fillId="0" borderId="0" xfId="42" applyFont="1" applyFill="1" applyBorder="1" applyAlignment="1">
      <alignment horizontal="right"/>
    </xf>
    <xf numFmtId="169" fontId="3" fillId="0" borderId="0" xfId="59" applyNumberFormat="1" applyFont="1" applyAlignment="1">
      <alignment horizontal="right"/>
      <protection/>
    </xf>
    <xf numFmtId="170" fontId="3" fillId="0" borderId="0" xfId="64" applyNumberFormat="1" applyFont="1" applyFill="1" applyBorder="1" applyAlignment="1">
      <alignment/>
    </xf>
    <xf numFmtId="43" fontId="61" fillId="0" borderId="0" xfId="42" applyFont="1" applyFill="1" applyBorder="1" applyAlignment="1">
      <alignment/>
    </xf>
    <xf numFmtId="43" fontId="3" fillId="0" borderId="0" xfId="59" applyNumberFormat="1" applyFont="1" applyAlignment="1">
      <alignment horizontal="left"/>
      <protection/>
    </xf>
    <xf numFmtId="43" fontId="3" fillId="0" borderId="15" xfId="42" applyFont="1" applyFill="1" applyBorder="1" applyAlignment="1">
      <alignment/>
    </xf>
    <xf numFmtId="0" fontId="3" fillId="0" borderId="15" xfId="59" applyFont="1" applyBorder="1">
      <alignment/>
      <protection/>
    </xf>
    <xf numFmtId="14" fontId="3" fillId="0" borderId="15" xfId="59" applyNumberFormat="1" applyFont="1" applyBorder="1">
      <alignment/>
      <protection/>
    </xf>
    <xf numFmtId="43" fontId="3" fillId="0" borderId="14" xfId="59" applyNumberFormat="1" applyFont="1" applyBorder="1">
      <alignment/>
      <protection/>
    </xf>
    <xf numFmtId="14" fontId="61" fillId="0" borderId="0" xfId="59" applyNumberFormat="1" applyFont="1" applyAlignment="1">
      <alignment horizontal="left"/>
      <protection/>
    </xf>
    <xf numFmtId="0" fontId="3" fillId="0" borderId="0" xfId="59" applyFont="1" applyAlignment="1">
      <alignment horizontal="center" wrapText="1"/>
      <protection/>
    </xf>
    <xf numFmtId="0" fontId="8" fillId="0" borderId="0" xfId="59" applyFont="1">
      <alignment/>
      <protection/>
    </xf>
    <xf numFmtId="0" fontId="3" fillId="0" borderId="0" xfId="59" applyFont="1" quotePrefix="1">
      <alignment/>
      <protection/>
    </xf>
    <xf numFmtId="1" fontId="61" fillId="0" borderId="0" xfId="59" applyNumberFormat="1" applyFont="1" applyAlignment="1">
      <alignment horizontal="left"/>
      <protection/>
    </xf>
    <xf numFmtId="165" fontId="3" fillId="0" borderId="0" xfId="59" applyNumberFormat="1" applyFont="1">
      <alignment/>
      <protection/>
    </xf>
    <xf numFmtId="165" fontId="3" fillId="0" borderId="14" xfId="64" applyNumberFormat="1" applyFont="1" applyFill="1" applyBorder="1" applyAlignment="1">
      <alignment/>
    </xf>
    <xf numFmtId="165" fontId="3" fillId="0" borderId="0" xfId="64" applyNumberFormat="1" applyFont="1" applyFill="1" applyBorder="1" applyAlignment="1">
      <alignment/>
    </xf>
    <xf numFmtId="10" fontId="3" fillId="0" borderId="0" xfId="64" applyNumberFormat="1" applyFont="1" applyFill="1" applyBorder="1" applyAlignment="1">
      <alignment/>
    </xf>
    <xf numFmtId="167" fontId="3" fillId="0" borderId="0" xfId="64" applyNumberFormat="1" applyFont="1" applyFill="1" applyBorder="1" applyAlignment="1">
      <alignment/>
    </xf>
    <xf numFmtId="0" fontId="12" fillId="0" borderId="0" xfId="59" applyFont="1" applyAlignment="1">
      <alignment vertical="center"/>
      <protection/>
    </xf>
    <xf numFmtId="4" fontId="3" fillId="0" borderId="0" xfId="59" applyNumberFormat="1" applyFont="1">
      <alignment/>
      <protection/>
    </xf>
    <xf numFmtId="0" fontId="3" fillId="0" borderId="0" xfId="59" applyFont="1" applyAlignment="1">
      <alignment horizontal="left"/>
      <protection/>
    </xf>
    <xf numFmtId="0" fontId="13" fillId="35" borderId="0" xfId="59" applyFont="1" applyFill="1" applyAlignment="1">
      <alignment horizontal="center"/>
      <protection/>
    </xf>
    <xf numFmtId="165" fontId="3" fillId="35" borderId="0" xfId="59" applyNumberFormat="1" applyFont="1" applyFill="1">
      <alignment/>
      <protection/>
    </xf>
    <xf numFmtId="10" fontId="3" fillId="35" borderId="0" xfId="59" applyNumberFormat="1" applyFont="1" applyFill="1">
      <alignment/>
      <protection/>
    </xf>
    <xf numFmtId="167" fontId="3" fillId="35" borderId="0" xfId="59" applyNumberFormat="1" applyFont="1" applyFill="1">
      <alignment/>
      <protection/>
    </xf>
    <xf numFmtId="165" fontId="3" fillId="35" borderId="14" xfId="59" applyNumberFormat="1" applyFont="1" applyFill="1" applyBorder="1">
      <alignment/>
      <protection/>
    </xf>
    <xf numFmtId="10" fontId="3" fillId="35" borderId="14" xfId="59" applyNumberFormat="1" applyFont="1" applyFill="1" applyBorder="1">
      <alignment/>
      <protection/>
    </xf>
    <xf numFmtId="167" fontId="3" fillId="35" borderId="14" xfId="59" applyNumberFormat="1" applyFont="1" applyFill="1" applyBorder="1">
      <alignment/>
      <protection/>
    </xf>
    <xf numFmtId="0" fontId="15" fillId="0" borderId="0" xfId="59" applyFont="1">
      <alignment/>
      <protection/>
    </xf>
    <xf numFmtId="0" fontId="3" fillId="0" borderId="16" xfId="59" applyFont="1" applyBorder="1" applyAlignment="1">
      <alignment horizontal="centerContinuous"/>
      <protection/>
    </xf>
    <xf numFmtId="0" fontId="3" fillId="0" borderId="17" xfId="59" applyFont="1" applyBorder="1" applyAlignment="1">
      <alignment horizontal="centerContinuous"/>
      <protection/>
    </xf>
    <xf numFmtId="0" fontId="3" fillId="0" borderId="17" xfId="59" applyFont="1" applyBorder="1" applyAlignment="1">
      <alignment horizontal="center"/>
      <protection/>
    </xf>
    <xf numFmtId="0" fontId="8" fillId="0" borderId="18" xfId="59" applyFont="1" applyBorder="1" applyAlignment="1">
      <alignment horizontal="left"/>
      <protection/>
    </xf>
    <xf numFmtId="0" fontId="8" fillId="0" borderId="0" xfId="59" applyFont="1" applyAlignment="1">
      <alignment horizontal="left"/>
      <protection/>
    </xf>
    <xf numFmtId="0" fontId="3" fillId="0" borderId="18" xfId="59" applyFont="1" applyBorder="1" applyAlignment="1">
      <alignment horizontal="left"/>
      <protection/>
    </xf>
    <xf numFmtId="164" fontId="6" fillId="0" borderId="0" xfId="59" applyNumberFormat="1" applyFont="1" applyAlignment="1">
      <alignment horizontal="centerContinuous"/>
      <protection/>
    </xf>
    <xf numFmtId="0" fontId="6" fillId="0" borderId="0" xfId="59" applyFont="1" applyAlignment="1">
      <alignment horizontal="centerContinuous"/>
      <protection/>
    </xf>
    <xf numFmtId="0" fontId="6" fillId="0" borderId="19" xfId="59" applyFont="1" applyBorder="1" applyAlignment="1">
      <alignment horizontal="centerContinuous"/>
      <protection/>
    </xf>
    <xf numFmtId="0" fontId="6" fillId="0" borderId="15" xfId="59" applyFont="1" applyBorder="1" applyAlignment="1">
      <alignment horizontal="centerContinuous"/>
      <protection/>
    </xf>
    <xf numFmtId="164" fontId="6" fillId="0" borderId="15" xfId="59" applyNumberFormat="1" applyFont="1" applyBorder="1" applyAlignment="1">
      <alignment horizontal="centerContinuous"/>
      <protection/>
    </xf>
    <xf numFmtId="0" fontId="9" fillId="0" borderId="0" xfId="59" applyFont="1" applyAlignment="1">
      <alignment horizontal="center"/>
      <protection/>
    </xf>
    <xf numFmtId="0" fontId="2" fillId="0" borderId="0" xfId="59" applyFont="1">
      <alignment/>
      <protection/>
    </xf>
    <xf numFmtId="14" fontId="3" fillId="0" borderId="0" xfId="59" applyNumberFormat="1" applyFont="1" applyAlignment="1">
      <alignment horizontal="center"/>
      <protection/>
    </xf>
    <xf numFmtId="164" fontId="16" fillId="0" borderId="0" xfId="59" applyNumberFormat="1" applyFont="1">
      <alignment/>
      <protection/>
    </xf>
    <xf numFmtId="0" fontId="3" fillId="34" borderId="16" xfId="59" applyFont="1" applyFill="1" applyBorder="1">
      <alignment/>
      <protection/>
    </xf>
    <xf numFmtId="0" fontId="8" fillId="34" borderId="17" xfId="59" applyFont="1" applyFill="1" applyBorder="1">
      <alignment/>
      <protection/>
    </xf>
    <xf numFmtId="0" fontId="3" fillId="34" borderId="17" xfId="59" applyFont="1" applyFill="1" applyBorder="1">
      <alignment/>
      <protection/>
    </xf>
    <xf numFmtId="0" fontId="3" fillId="34" borderId="18" xfId="59" applyFont="1" applyFill="1" applyBorder="1">
      <alignment/>
      <protection/>
    </xf>
    <xf numFmtId="0" fontId="8" fillId="34" borderId="0" xfId="59" applyFont="1" applyFill="1">
      <alignment/>
      <protection/>
    </xf>
    <xf numFmtId="0" fontId="3" fillId="34" borderId="0" xfId="59" applyFont="1" applyFill="1">
      <alignment/>
      <protection/>
    </xf>
    <xf numFmtId="0" fontId="3" fillId="34" borderId="19" xfId="59" applyFont="1" applyFill="1" applyBorder="1">
      <alignment/>
      <protection/>
    </xf>
    <xf numFmtId="0" fontId="8" fillId="34" borderId="15" xfId="59" applyFont="1" applyFill="1" applyBorder="1">
      <alignment/>
      <protection/>
    </xf>
    <xf numFmtId="0" fontId="3" fillId="34" borderId="15" xfId="59" applyFont="1" applyFill="1" applyBorder="1">
      <alignment/>
      <protection/>
    </xf>
    <xf numFmtId="0" fontId="3" fillId="27" borderId="15" xfId="59" applyFont="1" applyFill="1" applyBorder="1">
      <alignment/>
      <protection/>
    </xf>
    <xf numFmtId="0" fontId="13" fillId="0" borderId="0" xfId="59" applyFont="1">
      <alignment/>
      <protection/>
    </xf>
    <xf numFmtId="0" fontId="17" fillId="0" borderId="0" xfId="59" applyFont="1">
      <alignment/>
      <protection/>
    </xf>
    <xf numFmtId="164" fontId="3" fillId="34" borderId="0" xfId="59" applyNumberFormat="1" applyFont="1" applyFill="1">
      <alignment/>
      <protection/>
    </xf>
    <xf numFmtId="0" fontId="18" fillId="0" borderId="0" xfId="59" applyFont="1">
      <alignment/>
      <protection/>
    </xf>
    <xf numFmtId="38" fontId="3" fillId="34" borderId="0" xfId="59" applyNumberFormat="1" applyFont="1" applyFill="1">
      <alignment/>
      <protection/>
    </xf>
    <xf numFmtId="38" fontId="3" fillId="27" borderId="0" xfId="59" applyNumberFormat="1" applyFont="1" applyFill="1">
      <alignment/>
      <protection/>
    </xf>
    <xf numFmtId="10" fontId="3" fillId="34" borderId="0" xfId="59" applyNumberFormat="1" applyFont="1" applyFill="1">
      <alignment/>
      <protection/>
    </xf>
    <xf numFmtId="165" fontId="3" fillId="34" borderId="0" xfId="59" applyNumberFormat="1" applyFont="1" applyFill="1">
      <alignment/>
      <protection/>
    </xf>
    <xf numFmtId="40" fontId="3" fillId="34" borderId="0" xfId="59" applyNumberFormat="1" applyFont="1" applyFill="1">
      <alignment/>
      <protection/>
    </xf>
    <xf numFmtId="38" fontId="62" fillId="34" borderId="0" xfId="59" applyNumberFormat="1" applyFont="1" applyFill="1" applyAlignment="1" applyProtection="1">
      <alignment horizontal="right"/>
      <protection locked="0"/>
    </xf>
    <xf numFmtId="10" fontId="62" fillId="34" borderId="0" xfId="59" applyNumberFormat="1" applyFont="1" applyFill="1" applyProtection="1">
      <alignment/>
      <protection locked="0"/>
    </xf>
    <xf numFmtId="10" fontId="62" fillId="34" borderId="0" xfId="59" applyNumberFormat="1" applyFont="1" applyFill="1">
      <alignment/>
      <protection/>
    </xf>
    <xf numFmtId="10" fontId="3" fillId="34" borderId="0" xfId="59" applyNumberFormat="1" applyFont="1" applyFill="1" applyAlignment="1" applyProtection="1">
      <alignment horizontal="right"/>
      <protection locked="0"/>
    </xf>
    <xf numFmtId="3" fontId="3" fillId="34" borderId="0" xfId="59" applyNumberFormat="1" applyFont="1" applyFill="1">
      <alignment/>
      <protection/>
    </xf>
    <xf numFmtId="3" fontId="3" fillId="0" borderId="0" xfId="59" applyNumberFormat="1" applyFont="1">
      <alignment/>
      <protection/>
    </xf>
    <xf numFmtId="0" fontId="9" fillId="34" borderId="0" xfId="59" applyFont="1" applyFill="1">
      <alignment/>
      <protection/>
    </xf>
    <xf numFmtId="0" fontId="3" fillId="34" borderId="0" xfId="59" applyFont="1" applyFill="1" applyAlignment="1">
      <alignment horizontal="center"/>
      <protection/>
    </xf>
    <xf numFmtId="3" fontId="3" fillId="34" borderId="17" xfId="59" applyNumberFormat="1" applyFont="1" applyFill="1" applyBorder="1">
      <alignment/>
      <protection/>
    </xf>
    <xf numFmtId="3" fontId="3" fillId="34" borderId="20" xfId="59" applyNumberFormat="1" applyFont="1" applyFill="1" applyBorder="1">
      <alignment/>
      <protection/>
    </xf>
    <xf numFmtId="0" fontId="3" fillId="34" borderId="0" xfId="59" applyFont="1" applyFill="1" applyAlignment="1">
      <alignment horizontal="right"/>
      <protection/>
    </xf>
    <xf numFmtId="166" fontId="3" fillId="34" borderId="0" xfId="59" applyNumberFormat="1" applyFont="1" applyFill="1">
      <alignment/>
      <protection/>
    </xf>
    <xf numFmtId="166" fontId="3" fillId="0" borderId="0" xfId="59" applyNumberFormat="1" applyFont="1">
      <alignment/>
      <protection/>
    </xf>
    <xf numFmtId="10" fontId="3" fillId="34" borderId="0" xfId="64" applyNumberFormat="1" applyFont="1" applyFill="1" applyBorder="1" applyAlignment="1" applyProtection="1">
      <alignment/>
      <protection locked="0"/>
    </xf>
    <xf numFmtId="0" fontId="3" fillId="35" borderId="0" xfId="59" applyFont="1" applyFill="1" applyAlignment="1">
      <alignment horizontal="center" wrapText="1"/>
      <protection/>
    </xf>
    <xf numFmtId="10" fontId="3" fillId="35" borderId="0" xfId="59" applyNumberFormat="1" applyFont="1" applyFill="1" applyAlignment="1">
      <alignment horizontal="center" vertical="center"/>
      <protection/>
    </xf>
    <xf numFmtId="10" fontId="3" fillId="35" borderId="0" xfId="59" applyNumberFormat="1" applyFont="1" applyFill="1" applyAlignment="1">
      <alignment horizontal="center"/>
      <protection/>
    </xf>
    <xf numFmtId="0" fontId="3" fillId="35" borderId="0" xfId="59" applyFont="1" applyFill="1">
      <alignment/>
      <protection/>
    </xf>
    <xf numFmtId="49" fontId="3" fillId="0" borderId="0" xfId="59" applyNumberFormat="1" applyFont="1">
      <alignment/>
      <protection/>
    </xf>
    <xf numFmtId="0" fontId="3" fillId="0" borderId="14" xfId="59" applyFont="1" applyBorder="1" applyAlignment="1">
      <alignment horizontal="left"/>
      <protection/>
    </xf>
    <xf numFmtId="167" fontId="3" fillId="0" borderId="0" xfId="59" applyNumberFormat="1" applyFont="1">
      <alignment/>
      <protection/>
    </xf>
    <xf numFmtId="165" fontId="3" fillId="35" borderId="14" xfId="64" applyNumberFormat="1" applyFont="1" applyFill="1" applyBorder="1" applyAlignment="1">
      <alignment/>
    </xf>
    <xf numFmtId="10" fontId="3" fillId="35" borderId="14" xfId="64" applyNumberFormat="1" applyFont="1" applyFill="1" applyBorder="1" applyAlignment="1">
      <alignment/>
    </xf>
    <xf numFmtId="167" fontId="3" fillId="35" borderId="14" xfId="64" applyNumberFormat="1" applyFont="1" applyFill="1" applyBorder="1" applyAlignment="1">
      <alignment/>
    </xf>
    <xf numFmtId="165" fontId="3" fillId="35" borderId="0" xfId="64" applyNumberFormat="1" applyFont="1" applyFill="1" applyBorder="1" applyAlignment="1">
      <alignment/>
    </xf>
    <xf numFmtId="10" fontId="3" fillId="35" borderId="0" xfId="64" applyNumberFormat="1" applyFont="1" applyFill="1" applyBorder="1" applyAlignment="1">
      <alignment/>
    </xf>
    <xf numFmtId="167" fontId="3" fillId="35" borderId="0" xfId="64" applyNumberFormat="1" applyFont="1" applyFill="1" applyBorder="1" applyAlignment="1">
      <alignment/>
    </xf>
    <xf numFmtId="0" fontId="19" fillId="0" borderId="0" xfId="61" applyFont="1">
      <alignment/>
      <protection/>
    </xf>
    <xf numFmtId="165" fontId="3" fillId="34" borderId="14" xfId="64" applyNumberFormat="1" applyFont="1" applyFill="1" applyBorder="1" applyAlignment="1">
      <alignment/>
    </xf>
    <xf numFmtId="10" fontId="3" fillId="34" borderId="14" xfId="64" applyNumberFormat="1" applyFont="1" applyFill="1" applyBorder="1" applyAlignment="1">
      <alignment/>
    </xf>
    <xf numFmtId="167" fontId="3" fillId="34" borderId="14" xfId="64" applyNumberFormat="1" applyFont="1" applyFill="1" applyBorder="1" applyAlignment="1">
      <alignment/>
    </xf>
    <xf numFmtId="165" fontId="2" fillId="0" borderId="0" xfId="59" applyNumberFormat="1" applyFont="1">
      <alignment/>
      <protection/>
    </xf>
    <xf numFmtId="3" fontId="3" fillId="35" borderId="0" xfId="59" applyNumberFormat="1" applyFont="1" applyFill="1">
      <alignment/>
      <protection/>
    </xf>
    <xf numFmtId="3" fontId="3" fillId="35" borderId="0" xfId="64" applyNumberFormat="1" applyFont="1" applyFill="1" applyBorder="1" applyAlignment="1">
      <alignment/>
    </xf>
    <xf numFmtId="3" fontId="3" fillId="35" borderId="14" xfId="64" applyNumberFormat="1" applyFont="1" applyFill="1" applyBorder="1" applyAlignment="1">
      <alignment/>
    </xf>
    <xf numFmtId="10" fontId="63" fillId="35" borderId="0" xfId="59" applyNumberFormat="1" applyFont="1" applyFill="1">
      <alignment/>
      <protection/>
    </xf>
    <xf numFmtId="1" fontId="63" fillId="35" borderId="0" xfId="59" applyNumberFormat="1" applyFont="1" applyFill="1">
      <alignment/>
      <protection/>
    </xf>
    <xf numFmtId="1" fontId="3" fillId="35" borderId="0" xfId="59" applyNumberFormat="1" applyFont="1" applyFill="1">
      <alignment/>
      <protection/>
    </xf>
    <xf numFmtId="165" fontId="64" fillId="35" borderId="0" xfId="59" applyNumberFormat="1" applyFont="1" applyFill="1" applyAlignment="1">
      <alignment horizontal="center"/>
      <protection/>
    </xf>
    <xf numFmtId="165" fontId="63" fillId="35" borderId="0" xfId="59" applyNumberFormat="1" applyFont="1" applyFill="1">
      <alignment/>
      <protection/>
    </xf>
    <xf numFmtId="0" fontId="3" fillId="0" borderId="0" xfId="58" applyFont="1" applyAlignment="1">
      <alignment horizontal="left" indent="1"/>
      <protection/>
    </xf>
    <xf numFmtId="0" fontId="65" fillId="0" borderId="0" xfId="59" applyFont="1">
      <alignment/>
      <protection/>
    </xf>
    <xf numFmtId="0" fontId="3" fillId="36" borderId="0" xfId="59" applyFont="1" applyFill="1">
      <alignment/>
      <protection/>
    </xf>
    <xf numFmtId="0" fontId="9" fillId="36" borderId="0" xfId="59" applyFont="1" applyFill="1" applyAlignment="1">
      <alignment horizontal="center"/>
      <protection/>
    </xf>
    <xf numFmtId="0" fontId="65" fillId="36" borderId="0" xfId="59" applyFont="1" applyFill="1" applyProtection="1">
      <alignment/>
      <protection locked="0"/>
    </xf>
    <xf numFmtId="10" fontId="65" fillId="36" borderId="0" xfId="59" applyNumberFormat="1" applyFont="1" applyFill="1" applyProtection="1">
      <alignment/>
      <protection locked="0"/>
    </xf>
    <xf numFmtId="0" fontId="3" fillId="0" borderId="0" xfId="59" applyFont="1" applyProtection="1">
      <alignment/>
      <protection locked="0"/>
    </xf>
    <xf numFmtId="10" fontId="3" fillId="36" borderId="0" xfId="59" applyNumberFormat="1" applyFont="1" applyFill="1" applyProtection="1">
      <alignment/>
      <protection locked="0"/>
    </xf>
    <xf numFmtId="0" fontId="65" fillId="36" borderId="0" xfId="59" applyFont="1" applyFill="1" applyAlignment="1" applyProtection="1">
      <alignment horizontal="right"/>
      <protection locked="0"/>
    </xf>
    <xf numFmtId="0" fontId="65" fillId="0" borderId="0" xfId="59" applyFont="1" applyAlignment="1" applyProtection="1">
      <alignment horizontal="right"/>
      <protection locked="0"/>
    </xf>
    <xf numFmtId="10" fontId="3" fillId="0" borderId="0" xfId="59" applyNumberFormat="1" applyFont="1" applyProtection="1">
      <alignment/>
      <protection locked="0"/>
    </xf>
    <xf numFmtId="9" fontId="3" fillId="34" borderId="0" xfId="59" applyNumberFormat="1" applyFont="1" applyFill="1" applyAlignment="1" applyProtection="1">
      <alignment horizontal="right"/>
      <protection locked="0"/>
    </xf>
    <xf numFmtId="3" fontId="3" fillId="34" borderId="0" xfId="59" applyNumberFormat="1" applyFont="1" applyFill="1" applyAlignment="1" applyProtection="1">
      <alignment horizontal="right"/>
      <protection locked="0"/>
    </xf>
    <xf numFmtId="3" fontId="62" fillId="34" borderId="0" xfId="59" applyNumberFormat="1" applyFont="1" applyFill="1" applyAlignment="1" applyProtection="1">
      <alignment horizontal="right"/>
      <protection locked="0"/>
    </xf>
    <xf numFmtId="0" fontId="3" fillId="0" borderId="0" xfId="42" applyNumberFormat="1" applyFont="1" applyFill="1" applyBorder="1" applyAlignment="1">
      <alignment/>
    </xf>
    <xf numFmtId="0" fontId="3" fillId="0" borderId="0" xfId="59" applyFont="1" applyFill="1">
      <alignment/>
      <protection/>
    </xf>
    <xf numFmtId="0" fontId="3" fillId="0" borderId="0" xfId="64" applyNumberFormat="1" applyFont="1" applyFill="1" applyBorder="1" applyAlignment="1">
      <alignment/>
    </xf>
    <xf numFmtId="0" fontId="61" fillId="0" borderId="0" xfId="42" applyNumberFormat="1" applyFont="1" applyFill="1" applyBorder="1" applyAlignment="1">
      <alignment/>
    </xf>
    <xf numFmtId="169" fontId="3" fillId="0" borderId="0" xfId="59" applyNumberFormat="1" applyFont="1">
      <alignment/>
      <protection/>
    </xf>
    <xf numFmtId="0" fontId="61" fillId="0" borderId="0" xfId="59" applyFont="1" applyAlignment="1">
      <alignment horizontal="left"/>
      <protection/>
    </xf>
    <xf numFmtId="1" fontId="3" fillId="0" borderId="0" xfId="59" applyNumberFormat="1" applyFont="1">
      <alignment/>
      <protection/>
    </xf>
    <xf numFmtId="0" fontId="8" fillId="0" borderId="0" xfId="59" applyFont="1" applyAlignment="1">
      <alignment horizontal="center" wrapText="1"/>
      <protection/>
    </xf>
    <xf numFmtId="0" fontId="3" fillId="0" borderId="14" xfId="64" applyNumberFormat="1" applyFont="1" applyFill="1" applyBorder="1" applyAlignment="1">
      <alignment/>
    </xf>
    <xf numFmtId="10" fontId="3" fillId="0" borderId="14" xfId="59" applyNumberFormat="1" applyFont="1" applyBorder="1">
      <alignment/>
      <protection/>
    </xf>
    <xf numFmtId="167" fontId="3" fillId="0" borderId="15" xfId="59" applyNumberFormat="1" applyFont="1" applyBorder="1">
      <alignment/>
      <protection/>
    </xf>
    <xf numFmtId="165" fontId="3" fillId="0" borderId="15" xfId="64" applyNumberFormat="1" applyFont="1" applyFill="1" applyBorder="1" applyAlignment="1">
      <alignment/>
    </xf>
    <xf numFmtId="10" fontId="3" fillId="0" borderId="15" xfId="64" applyNumberFormat="1" applyFont="1" applyFill="1" applyBorder="1" applyAlignment="1">
      <alignment/>
    </xf>
    <xf numFmtId="0" fontId="3" fillId="0" borderId="0" xfId="59" applyFont="1" applyBorder="1">
      <alignment/>
      <protection/>
    </xf>
    <xf numFmtId="1" fontId="61" fillId="0" borderId="0" xfId="59" applyNumberFormat="1" applyFont="1" applyBorder="1" applyAlignment="1">
      <alignment horizontal="left"/>
      <protection/>
    </xf>
    <xf numFmtId="1" fontId="3" fillId="0" borderId="0" xfId="59" applyNumberFormat="1" applyFont="1" applyBorder="1">
      <alignment/>
      <protection/>
    </xf>
    <xf numFmtId="165" fontId="3" fillId="0" borderId="0" xfId="59" applyNumberFormat="1" applyFont="1" applyBorder="1">
      <alignment/>
      <protection/>
    </xf>
    <xf numFmtId="10" fontId="3" fillId="0" borderId="0" xfId="59" applyNumberFormat="1" applyFont="1" applyBorder="1">
      <alignment/>
      <protection/>
    </xf>
    <xf numFmtId="43" fontId="3" fillId="0" borderId="15" xfId="59" applyNumberFormat="1" applyFont="1" applyBorder="1">
      <alignment/>
      <protection/>
    </xf>
    <xf numFmtId="14" fontId="3" fillId="0" borderId="0" xfId="59" applyNumberFormat="1" applyFont="1" applyBorder="1">
      <alignment/>
      <protection/>
    </xf>
    <xf numFmtId="14" fontId="8" fillId="0" borderId="14" xfId="59" applyNumberFormat="1" applyFont="1" applyBorder="1" applyAlignment="1">
      <alignment horizontal="centerContinuous"/>
      <protection/>
    </xf>
    <xf numFmtId="43" fontId="3" fillId="0" borderId="14" xfId="59" applyNumberFormat="1" applyFont="1" applyBorder="1" applyAlignment="1">
      <alignment horizontal="centerContinuous"/>
      <protection/>
    </xf>
    <xf numFmtId="0" fontId="8" fillId="35" borderId="0" xfId="59" applyFont="1" applyFill="1" applyAlignment="1">
      <alignment horizontal="center"/>
      <protection/>
    </xf>
    <xf numFmtId="10" fontId="8" fillId="35" borderId="0" xfId="59" applyNumberFormat="1" applyFont="1" applyFill="1" applyAlignment="1">
      <alignment horizontal="center"/>
      <protection/>
    </xf>
    <xf numFmtId="165" fontId="8" fillId="35" borderId="0" xfId="59" applyNumberFormat="1" applyFont="1" applyFill="1" applyAlignment="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Input 2 2 2" xfId="55"/>
    <cellStyle name="Linked Cell" xfId="56"/>
    <cellStyle name="Neutral" xfId="57"/>
    <cellStyle name="Normal 11 2" xfId="58"/>
    <cellStyle name="Normal 13 2 3 2" xfId="59"/>
    <cellStyle name="Normal 3 2" xfId="60"/>
    <cellStyle name="Normal_Sheet6" xfId="61"/>
    <cellStyle name="Note" xfId="62"/>
    <cellStyle name="Output" xfId="63"/>
    <cellStyle name="Percent" xfId="64"/>
    <cellStyle name="Title" xfId="65"/>
    <cellStyle name="Total" xfId="66"/>
    <cellStyle name="Warning Text" xfId="67"/>
  </cellStyles>
  <dxfs count="2">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xdr:col>
      <xdr:colOff>95250</xdr:colOff>
      <xdr:row>3</xdr:row>
      <xdr:rowOff>142875</xdr:rowOff>
    </xdr:to>
    <xdr:pic>
      <xdr:nvPicPr>
        <xdr:cNvPr id="1" name="Picture 2"/>
        <xdr:cNvPicPr preferRelativeResize="1">
          <a:picLocks noChangeAspect="1"/>
        </xdr:cNvPicPr>
      </xdr:nvPicPr>
      <xdr:blipFill>
        <a:blip r:embed="rId1"/>
        <a:stretch>
          <a:fillRect/>
        </a:stretch>
      </xdr:blipFill>
      <xdr:spPr>
        <a:xfrm>
          <a:off x="0" y="419100"/>
          <a:ext cx="1504950" cy="304800"/>
        </a:xfrm>
        <a:prstGeom prst="rect">
          <a:avLst/>
        </a:prstGeom>
        <a:noFill/>
        <a:ln w="9525" cmpd="sng">
          <a:noFill/>
        </a:ln>
      </xdr:spPr>
    </xdr:pic>
    <xdr:clientData/>
  </xdr:twoCellAnchor>
  <xdr:oneCellAnchor>
    <xdr:from>
      <xdr:col>0</xdr:col>
      <xdr:colOff>171450</xdr:colOff>
      <xdr:row>371</xdr:row>
      <xdr:rowOff>0</xdr:rowOff>
    </xdr:from>
    <xdr:ext cx="15192375" cy="1581150"/>
    <xdr:sp>
      <xdr:nvSpPr>
        <xdr:cNvPr id="2" name="TextBox 2"/>
        <xdr:cNvSpPr txBox="1">
          <a:spLocks noChangeArrowheads="1"/>
        </xdr:cNvSpPr>
      </xdr:nvSpPr>
      <xdr:spPr>
        <a:xfrm>
          <a:off x="171450" y="60759975"/>
          <a:ext cx="15192375" cy="1581150"/>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Additional Information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Indexed Valuation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Reference Indexed Valuation means the valuation of the property increased or decreased as appropriate by the increase or decrease in the Reference Index since the date of that valuation.
</a:t>
          </a:r>
          <a:r>
            <a:rPr lang="en-US" cap="none" sz="1000" b="0" i="0" u="none" baseline="0">
              <a:solidFill>
                <a:srgbClr val="000000"/>
              </a:solidFill>
              <a:latin typeface="Arial"/>
              <a:ea typeface="Arial"/>
              <a:cs typeface="Arial"/>
            </a:rPr>
            <a:t>The Reference Index is currently the CoreLogic House Price Index. Therefore, the underlying property values used in relation to the covered bond pool of residential mortgages is updated to reflect current property market values at least quarterly.
</a:t>
          </a:r>
          <a:r>
            <a:rPr lang="en-US" cap="none" sz="1000" b="0" i="0" u="none" baseline="0">
              <a:solidFill>
                <a:srgbClr val="000000"/>
              </a:solidFill>
              <a:latin typeface="Arial"/>
              <a:ea typeface="Arial"/>
              <a:cs typeface="Arial"/>
            </a:rPr>
            <a:t>In the Asset Coverage Test and the Amortisation Test, the Indexed Valuation means where:
</a:t>
          </a:r>
          <a:r>
            <a:rPr lang="en-US" cap="none" sz="1000" b="0" i="0" u="none" baseline="0">
              <a:solidFill>
                <a:srgbClr val="000000"/>
              </a:solidFill>
              <a:latin typeface="Arial"/>
              <a:ea typeface="Arial"/>
              <a:cs typeface="Arial"/>
            </a:rPr>
            <a:t> the Reference Indexed Valuation is less than the valuation of the property, then the Reference Indexed Valuation is used
</a:t>
          </a:r>
          <a:r>
            <a:rPr lang="en-US" cap="none" sz="1000" b="0" i="0" u="none" baseline="0">
              <a:solidFill>
                <a:srgbClr val="000000"/>
              </a:solidFill>
              <a:latin typeface="Arial"/>
              <a:ea typeface="Arial"/>
              <a:cs typeface="Arial"/>
            </a:rPr>
            <a:t> the Reference Indexed Valuation is greater than the valuation of the property, then only 85% of the increase is applied 
</a:t>
          </a:r>
          <a:r>
            <a:rPr lang="en-US" cap="none" sz="1000" b="0" i="0" u="none" baseline="0">
              <a:solidFill>
                <a:srgbClr val="000000"/>
              </a:solidFill>
              <a:latin typeface="Arial"/>
              <a:ea typeface="Arial"/>
              <a:cs typeface="Arial"/>
            </a:rPr>
            <a:t> 
</a:t>
          </a:r>
        </a:p>
      </xdr:txBody>
    </xdr:sp>
    <xdr:clientData/>
  </xdr:oneCellAnchor>
  <xdr:oneCellAnchor>
    <xdr:from>
      <xdr:col>0</xdr:col>
      <xdr:colOff>142875</xdr:colOff>
      <xdr:row>389</xdr:row>
      <xdr:rowOff>123825</xdr:rowOff>
    </xdr:from>
    <xdr:ext cx="15078075" cy="4152900"/>
    <xdr:sp>
      <xdr:nvSpPr>
        <xdr:cNvPr id="3" name="TextBox 3"/>
        <xdr:cNvSpPr txBox="1">
          <a:spLocks noChangeArrowheads="1"/>
        </xdr:cNvSpPr>
      </xdr:nvSpPr>
      <xdr:spPr>
        <a:xfrm>
          <a:off x="142875" y="64027050"/>
          <a:ext cx="15078075" cy="415290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Below is an outline of information that Westpac has made available that may relate to categories of information noted in Article 14 "Investor Information" of the Directive (EU) 2019/2162 of the European Parliament and of the Council of 27 November 2019 
</a:t>
          </a:r>
          <a:r>
            <a:rPr lang="en-US" cap="none" sz="1000" b="0" i="0" u="none" baseline="0">
              <a:solidFill>
                <a:srgbClr val="000000"/>
              </a:solidFill>
              <a:latin typeface="Arial"/>
              <a:ea typeface="Arial"/>
              <a:cs typeface="Arial"/>
            </a:rPr>
            <a:t>on the issue of covered bonds and covered bond public supervision and amending Directives 2009/65/EC and 2014/59/EU (the “</a:t>
          </a:r>
          <a:r>
            <a:rPr lang="en-US" cap="none" sz="1000" b="1" i="0" u="none" baseline="0">
              <a:solidFill>
                <a:srgbClr val="000000"/>
              </a:solidFill>
              <a:latin typeface="Arial"/>
              <a:ea typeface="Arial"/>
              <a:cs typeface="Arial"/>
            </a:rPr>
            <a:t>Directive</a:t>
          </a:r>
          <a:r>
            <a:rPr lang="en-US" cap="none" sz="1000" b="0" i="0" u="none" baseline="0">
              <a:solidFill>
                <a:srgbClr val="000000"/>
              </a:solidFill>
              <a:latin typeface="Arial"/>
              <a:ea typeface="Arial"/>
              <a:cs typeface="Arial"/>
            </a:rPr>
            <a:t>”). Westpac makes no representation or warranty that the information in this report or the Base Prospectus satisfies the requirements of the Directive. Investors should make their own determination and obtain professional advice as to the satisfaction of the requirements of Article 14 of the Directive.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term Prospectus refers to the Westpac Banking Corporation Global Covered Bond Prospectus dated 10 November 2023 (the “</a:t>
          </a:r>
          <a:r>
            <a:rPr lang="en-US" cap="none" sz="1000" b="1" i="0" u="none" baseline="0">
              <a:solidFill>
                <a:srgbClr val="000000"/>
              </a:solidFill>
              <a:latin typeface="Arial"/>
              <a:ea typeface="Arial"/>
              <a:cs typeface="Arial"/>
            </a:rPr>
            <a:t>Base Prospectus</a:t>
          </a:r>
          <a:r>
            <a:rPr lang="en-US" cap="none" sz="1000" b="0" i="0" u="none" baseline="0">
              <a:solidFill>
                <a:srgbClr val="000000"/>
              </a:solidFill>
              <a:latin typeface="Arial"/>
              <a:ea typeface="Arial"/>
              <a:cs typeface="Arial"/>
            </a:rPr>
            <a:t>”), as supplemented.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Article 14 Investor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the value of the cover pool </a:t>
          </a:r>
          <a:r>
            <a:rPr lang="en-US" cap="none" sz="1000" b="1" i="0" u="none" baseline="0">
              <a:solidFill>
                <a:srgbClr val="000000"/>
              </a:solidFill>
              <a:latin typeface="Arial"/>
              <a:ea typeface="Arial"/>
              <a:cs typeface="Arial"/>
            </a:rPr>
            <a:t>[page 1 of this report - Housing Loan Pool Size (AUD$) and Other Assets (Cash/Intercompany Balances)]</a:t>
          </a:r>
          <a:r>
            <a:rPr lang="en-US" cap="none" sz="1000" b="0" i="0" u="none" baseline="0">
              <a:solidFill>
                <a:srgbClr val="000000"/>
              </a:solidFill>
              <a:latin typeface="Arial"/>
              <a:ea typeface="Arial"/>
              <a:cs typeface="Arial"/>
            </a:rPr>
            <a:t> and outstanding covered bonds </a:t>
          </a:r>
          <a:r>
            <a:rPr lang="en-US" cap="none" sz="1000" b="1" i="0" u="none" baseline="0">
              <a:solidFill>
                <a:srgbClr val="000000"/>
              </a:solidFill>
              <a:latin typeface="Arial"/>
              <a:ea typeface="Arial"/>
              <a:cs typeface="Arial"/>
            </a:rPr>
            <a:t>[page 7 of this report - Bond Maturity - Issue Amount AUD$]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a list of the International Securities Identification Numbers (ISINs) for all covered bond issues under that programme, to which an ISIN has been attributed </a:t>
          </a:r>
          <a:r>
            <a:rPr lang="en-US" cap="none" sz="1000" b="1" i="0" u="none" baseline="0">
              <a:solidFill>
                <a:srgbClr val="000000"/>
              </a:solidFill>
              <a:latin typeface="Arial"/>
              <a:ea typeface="Arial"/>
              <a:cs typeface="Arial"/>
            </a:rPr>
            <a:t>[page 7 of this report - Bond Maturity - ISIN]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the geographical distribution </a:t>
          </a:r>
          <a:r>
            <a:rPr lang="en-US" cap="none" sz="1000" b="1" i="0" u="none" baseline="0">
              <a:solidFill>
                <a:srgbClr val="000000"/>
              </a:solidFill>
              <a:latin typeface="Arial"/>
              <a:ea typeface="Arial"/>
              <a:cs typeface="Arial"/>
            </a:rPr>
            <a:t>[page 3 of this report - Geographic Distribution By States and Location]</a:t>
          </a:r>
          <a:r>
            <a:rPr lang="en-US" cap="none" sz="1000" b="0" i="0" u="none" baseline="0">
              <a:solidFill>
                <a:srgbClr val="000000"/>
              </a:solidFill>
              <a:latin typeface="Arial"/>
              <a:ea typeface="Arial"/>
              <a:cs typeface="Arial"/>
            </a:rPr>
            <a:t> and type of cover assets </a:t>
          </a:r>
          <a:r>
            <a:rPr lang="en-US" cap="none" sz="1000" b="1" i="0" u="none" baseline="0">
              <a:solidFill>
                <a:srgbClr val="000000"/>
              </a:solidFill>
              <a:latin typeface="Arial"/>
              <a:ea typeface="Arial"/>
              <a:cs typeface="Arial"/>
            </a:rPr>
            <a:t>[page 1 of this report - Residential Mortgages and Other Assets (Cash/Intercompany Balances), page 6 of this report - Loan Product Distribution]</a:t>
          </a:r>
          <a:r>
            <a:rPr lang="en-US" cap="none" sz="1000" b="0" i="0" u="none" baseline="0">
              <a:solidFill>
                <a:srgbClr val="000000"/>
              </a:solidFill>
              <a:latin typeface="Arial"/>
              <a:ea typeface="Arial"/>
              <a:cs typeface="Arial"/>
            </a:rPr>
            <a:t>, their loan size </a:t>
          </a:r>
          <a:r>
            <a:rPr lang="en-US" cap="none" sz="1000" b="1" i="0" u="none" baseline="0">
              <a:solidFill>
                <a:srgbClr val="000000"/>
              </a:solidFill>
              <a:latin typeface="Arial"/>
              <a:ea typeface="Arial"/>
              <a:cs typeface="Arial"/>
            </a:rPr>
            <a:t>[page 4 of this report - Current Loan Balance]</a:t>
          </a:r>
          <a:r>
            <a:rPr lang="en-US" cap="none" sz="1000" b="0" i="0" u="none" baseline="0">
              <a:solidFill>
                <a:srgbClr val="000000"/>
              </a:solidFill>
              <a:latin typeface="Arial"/>
              <a:ea typeface="Arial"/>
              <a:cs typeface="Arial"/>
            </a:rPr>
            <a:t> and valuation method </a:t>
          </a:r>
          <a:r>
            <a:rPr lang="en-US" cap="none" sz="1000" b="1" i="0" u="none" baseline="0">
              <a:solidFill>
                <a:srgbClr val="000000"/>
              </a:solidFill>
              <a:latin typeface="Arial"/>
              <a:ea typeface="Arial"/>
              <a:cs typeface="Arial"/>
            </a:rPr>
            <a:t>[page 4 of this report - Current Loan to Value Ratio (Indexed), pdf pages 294-295 of the Base Prospectus - Approval and Underwriting Process, pdf page 444 of the Base Prospectus - definition of “Indexed Valuation”, page 7 of this report – Additional Information - Indexed Valuation]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 details in relation to market risk, including interest rate risk and currency risk, and credit and liquidity risks </a:t>
          </a:r>
          <a:r>
            <a:rPr lang="en-US" cap="none" sz="1000" b="1" i="0" u="none" baseline="0">
              <a:solidFill>
                <a:srgbClr val="000000"/>
              </a:solidFill>
              <a:latin typeface="Arial"/>
              <a:ea typeface="Arial"/>
              <a:cs typeface="Arial"/>
            </a:rPr>
            <a:t>[pdf pages 353-356 of the Base Prospectus - </a:t>
          </a:r>
          <a:r>
            <a:rPr lang="en-US" cap="none" sz="1000" b="1" i="0" u="none" baseline="0">
              <a:solidFill>
                <a:srgbClr val="000000"/>
              </a:solidFill>
              <a:latin typeface="Arial"/>
              <a:ea typeface="Arial"/>
              <a:cs typeface="Arial"/>
            </a:rPr>
            <a:t>Credit Structure, pdf pages 344-345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Interest Rate Swap Agreement, pdf pages 345-348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Covered Bond Swap Agreement, </a:t>
          </a:r>
          <a:r>
            <a:rPr lang="en-US" cap="none" sz="1000" b="1" i="0" u="none" baseline="0">
              <a:solidFill>
                <a:srgbClr val="000000"/>
              </a:solidFill>
              <a:latin typeface="Arial"/>
              <a:ea typeface="Arial"/>
              <a:cs typeface="Arial"/>
            </a:rPr>
            <a:t>page 3 of this report - Payment Type and Interest Rate Type,  page 4 of this report - Current Loan to Value Ratio (Unindexed), page 7 of this report - Bond Maturity - Currency and Coupon Rate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 the maturity structure of cover assets </a:t>
          </a:r>
          <a:r>
            <a:rPr lang="en-US" cap="none" sz="1000" b="1" i="0" u="none" baseline="0">
              <a:solidFill>
                <a:srgbClr val="000000"/>
              </a:solidFill>
              <a:latin typeface="Arial"/>
              <a:ea typeface="Arial"/>
              <a:cs typeface="Arial"/>
            </a:rPr>
            <a:t>[page 6 of this report - Remaining Tenor]</a:t>
          </a:r>
          <a:r>
            <a:rPr lang="en-US" cap="none" sz="1000" b="0" i="0" u="none" baseline="0">
              <a:solidFill>
                <a:srgbClr val="000000"/>
              </a:solidFill>
              <a:latin typeface="Arial"/>
              <a:ea typeface="Arial"/>
              <a:cs typeface="Arial"/>
            </a:rPr>
            <a:t> and covered bonds</a:t>
          </a:r>
          <a:r>
            <a:rPr lang="en-US" cap="none" sz="1000" b="1" i="0" u="none" baseline="0">
              <a:solidFill>
                <a:srgbClr val="000000"/>
              </a:solidFill>
              <a:latin typeface="Arial"/>
              <a:ea typeface="Arial"/>
              <a:cs typeface="Arial"/>
            </a:rPr>
            <a:t> [page 7 of this report - Bond Maturity]</a:t>
          </a:r>
          <a:r>
            <a:rPr lang="en-US" cap="none" sz="1000" b="0" i="0" u="none" baseline="0">
              <a:solidFill>
                <a:srgbClr val="000000"/>
              </a:solidFill>
              <a:latin typeface="Arial"/>
              <a:ea typeface="Arial"/>
              <a:cs typeface="Arial"/>
            </a:rPr>
            <a:t>, including an overview of the maturity extension triggers if applicable </a:t>
          </a:r>
          <a:r>
            <a:rPr lang="en-US" cap="none" sz="1000" b="1" i="0" u="none" baseline="0">
              <a:solidFill>
                <a:srgbClr val="000000"/>
              </a:solidFill>
              <a:latin typeface="Arial"/>
              <a:ea typeface="Arial"/>
              <a:cs typeface="Arial"/>
            </a:rPr>
            <a:t>[pdf page 30 of the Base Prospectus - Extendable obligations under the Covered Bond Guarantee]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the levels of required and available coverage, and the levels of statutory, contractual and voluntary overcollateralisation </a:t>
          </a:r>
          <a:r>
            <a:rPr lang="en-US" cap="none" sz="1000" b="1" i="0" u="none" baseline="0">
              <a:solidFill>
                <a:srgbClr val="000000"/>
              </a:solidFill>
              <a:latin typeface="Arial"/>
              <a:ea typeface="Arial"/>
              <a:cs typeface="Arial"/>
            </a:rPr>
            <a:t>[page 2 of this report - Asset Coverage Test and Overcollateralisation]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 the percentage of loans where a default is considered to have occurred pursuant to Article 178 of Regulation (EU) No 575/2013 and in any case where the loans are more than 90 days due </a:t>
          </a:r>
          <a:r>
            <a:rPr lang="en-US" cap="none" sz="1000" b="1" i="0" u="none" baseline="0">
              <a:solidFill>
                <a:srgbClr val="000000"/>
              </a:solidFill>
              <a:latin typeface="Arial"/>
              <a:ea typeface="Arial"/>
              <a:cs typeface="Arial"/>
            </a:rPr>
            <a:t>[page 6 of this report - Delinquencies Information]</a:t>
          </a:r>
          <a:r>
            <a:rPr lang="en-US" cap="none" sz="1000" b="0" i="0" u="none" baseline="0">
              <a:solidFill>
                <a:srgbClr val="000000"/>
              </a:solidFill>
              <a:latin typeface="Arial"/>
              <a:ea typeface="Arial"/>
              <a:cs typeface="Arial"/>
            </a:rPr>
            <a:t>
</a:t>
          </a:r>
        </a:p>
      </xdr:txBody>
    </xdr:sp>
    <xdr:clientData/>
  </xdr:oneCellAnchor>
  <xdr:oneCellAnchor>
    <xdr:from>
      <xdr:col>0</xdr:col>
      <xdr:colOff>142875</xdr:colOff>
      <xdr:row>421</xdr:row>
      <xdr:rowOff>123825</xdr:rowOff>
    </xdr:from>
    <xdr:ext cx="15059025" cy="2276475"/>
    <xdr:sp>
      <xdr:nvSpPr>
        <xdr:cNvPr id="4" name="TextBox 4"/>
        <xdr:cNvSpPr txBox="1">
          <a:spLocks noChangeArrowheads="1"/>
        </xdr:cNvSpPr>
      </xdr:nvSpPr>
      <xdr:spPr>
        <a:xfrm>
          <a:off x="142875" y="69351525"/>
          <a:ext cx="15059025" cy="2276475"/>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Disclaimer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information contained in this report is intended solely for investors who have acquired covered bonds issued under the U.S.$40 billion Global Covered Bond Programme of Westpac Banking Corporation ABN 33 007 457 141 (“Westpac”) after reviewing the Prospectus, (or prior prospectus at the time the covered bonds were offered), in compliance with any selling restrictions in the relevant prospectus, and after obtaining their own professional advice. This report is not to be provided to any other person without the prior written consent of Westpac.
</a:t>
          </a:r>
          <a:r>
            <a:rPr lang="en-US" cap="none" sz="1000" b="0" i="0" u="none" baseline="0">
              <a:solidFill>
                <a:srgbClr val="000000"/>
              </a:solidFill>
              <a:latin typeface="Arial"/>
              <a:ea typeface="Arial"/>
              <a:cs typeface="Arial"/>
            </a:rPr>
            <a:t>This report does not constitute, in any jurisdiction, a recommendation, invitation, offer, or solicitation or inducement to buy or sell any financial instrument or product, or to engage in or refrain from engaging in any transaction. It is not a prospectus, information memorandum or offering circular (in whole or in part) and the information contained in this report has been prepared solely for information purposes and is not intended, in any jurisdiction, to be a recommendation, invitation, offer or solicitation or inducement to buy or sell any financial instrument or product, or to engage in or refrain from engaging in any transaction, and is not intended to be a complete summary or statement of the covered bonds. It is not intended for distribution in any jurisdiction in which such distribution would be contrary to local law or regulation. 
</a:t>
          </a:r>
          <a:r>
            <a:rPr lang="en-US" cap="none" sz="1000" b="0" i="0" u="none" baseline="0">
              <a:solidFill>
                <a:srgbClr val="000000"/>
              </a:solidFill>
              <a:latin typeface="Arial"/>
              <a:ea typeface="Arial"/>
              <a:cs typeface="Arial"/>
            </a:rPr>
            <a:t>None of Westpac (in any capacity) or any of its subsidiaries, affiliates, officers, employees, agents, advisers or contractors (including Westpac Securitisation Management Pty Limited (ABN 73 081 709 211) as Administrative Agent) (Westpac and each such person each being a “Relevant Person”) makes any representation as to the accuracy or completeness of, or has any responsibility or liability for, any information contained in this report and this report must not be construed as creating any form of legal or other obligation on any of them.  Each Relevant Person, to the fullest extent permitted by law, disclaims any and all responsibility for and will not be liable in any way whatsoever (whether in negligence or otherwise) for any loss, damage, costs or expenses of any nature which may be suffered by any person relying upon this report (including errors, defects, misrepresentations or omissions) or otherwise arising in connection with this report.
</a:t>
          </a:r>
          <a:r>
            <a:rPr lang="en-US" cap="none" sz="1000" b="0" i="0" u="none" baseline="0">
              <a:solidFill>
                <a:srgbClr val="000000"/>
              </a:solidFill>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cTM\Deals\WCBT_UMBRIA\Reporting\2022\20221231\Umbria_v20221216_20221231_TDM%20C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al_Summary"/>
      <sheetName val="InvestorReport"/>
      <sheetName val="A. HTT General"/>
      <sheetName val="B1. HTT Mortgage Assets"/>
      <sheetName val="A.HTT_Data_Mapping"/>
      <sheetName val="B1.HTT_Data_Mapping"/>
      <sheetName val="Data_Input"/>
      <sheetName val="ServCert"/>
      <sheetName val="Waterfall1and2"/>
      <sheetName val="Principal_Rec"/>
      <sheetName val="AssetCoverageReport"/>
      <sheetName val="RefTables"/>
      <sheetName val="BF_CF_Tables"/>
      <sheetName val="List"/>
      <sheetName val="CB_INPUT"/>
      <sheetName val="AUS_tblPSSumm_SCExp"/>
      <sheetName val="IRSwap_INPUT"/>
      <sheetName val="ReserveFundReqAmtLedger_INPUT"/>
      <sheetName val="ReqRedempAmtnPreMatLedger_INPUT"/>
      <sheetName val="ICLoan_INPUT"/>
      <sheetName val="SLoan_INPUT"/>
      <sheetName val="AccruedPaymentsLedger_INPUT"/>
      <sheetName val="AUS_Indexing"/>
      <sheetName val="TDM_tblPSSumm_Exp"/>
      <sheetName val="TDM_tblPSSumm_SCExp"/>
      <sheetName val="NZ_ACTMainReport"/>
      <sheetName val="AUS_ACTMainReport"/>
      <sheetName val="Deal_Ticket"/>
      <sheetName val="Remittance Advice"/>
      <sheetName val="Remittance Direction_NZ"/>
      <sheetName val="Direction to Pay_OZ"/>
      <sheetName val="Direction to Pay_NZ"/>
      <sheetName val="ChangeRegister"/>
      <sheetName val="Sheet1"/>
    </sheetNames>
    <sheetDataSet>
      <sheetData sheetId="6">
        <row r="6">
          <cell r="D6">
            <v>44927</v>
          </cell>
        </row>
        <row r="8">
          <cell r="D8">
            <v>44938</v>
          </cell>
        </row>
        <row r="9">
          <cell r="D9">
            <v>44942</v>
          </cell>
        </row>
        <row r="11">
          <cell r="D11">
            <v>44896</v>
          </cell>
        </row>
        <row r="12">
          <cell r="D12">
            <v>44926</v>
          </cell>
          <cell r="G12">
            <v>31</v>
          </cell>
        </row>
        <row r="14">
          <cell r="D14">
            <v>44896</v>
          </cell>
        </row>
        <row r="15">
          <cell r="D15">
            <v>44926</v>
          </cell>
        </row>
        <row r="17">
          <cell r="D17">
            <v>365</v>
          </cell>
        </row>
        <row r="18">
          <cell r="D18">
            <v>360</v>
          </cell>
        </row>
        <row r="21">
          <cell r="A21">
            <v>6</v>
          </cell>
          <cell r="D21" t="str">
            <v>TDM</v>
          </cell>
        </row>
        <row r="22">
          <cell r="D22" t="str">
            <v>AUD</v>
          </cell>
        </row>
        <row r="41">
          <cell r="A41" t="str">
            <v>P1</v>
          </cell>
          <cell r="B41" t="str">
            <v>GI Account Bank</v>
          </cell>
          <cell r="D41" t="str">
            <v>Westpac Banking Corporation</v>
          </cell>
        </row>
        <row r="42">
          <cell r="A42" t="str">
            <v>P2</v>
          </cell>
          <cell r="B42" t="str">
            <v>Adminstrative Agent</v>
          </cell>
          <cell r="D42" t="str">
            <v>Westpac Securitisation Management Pty Ltd</v>
          </cell>
        </row>
        <row r="43">
          <cell r="A43" t="str">
            <v>P3</v>
          </cell>
          <cell r="B43" t="str">
            <v>Cash Manager</v>
          </cell>
          <cell r="D43" t="str">
            <v>Westpac Securitisation Management Pty Ltd</v>
          </cell>
        </row>
        <row r="44">
          <cell r="A44" t="str">
            <v>P4</v>
          </cell>
          <cell r="B44" t="str">
            <v>CB Guarantor</v>
          </cell>
          <cell r="D44" t="str">
            <v>BNY Trust Company of Australia Limited</v>
          </cell>
        </row>
        <row r="45">
          <cell r="A45" t="str">
            <v>P5</v>
          </cell>
          <cell r="B45" t="str">
            <v>CB Swap Provider</v>
          </cell>
          <cell r="D45" t="str">
            <v>Westpac Banking Corporation</v>
          </cell>
        </row>
        <row r="46">
          <cell r="A46" t="str">
            <v>P6</v>
          </cell>
          <cell r="B46" t="str">
            <v>Group Gurantor</v>
          </cell>
          <cell r="D46" t="str">
            <v>Westpac Banking Corporation</v>
          </cell>
        </row>
        <row r="47">
          <cell r="A47" t="str">
            <v>P7</v>
          </cell>
          <cell r="B47" t="str">
            <v>Interest Rate Swap Provider</v>
          </cell>
          <cell r="D47" t="str">
            <v>Westpac Banking Corporation</v>
          </cell>
        </row>
        <row r="48">
          <cell r="A48" t="str">
            <v>P8</v>
          </cell>
          <cell r="B48" t="str">
            <v>Issuer</v>
          </cell>
          <cell r="D48" t="str">
            <v>Westpac Banking Corporation</v>
          </cell>
        </row>
        <row r="49">
          <cell r="A49" t="str">
            <v>P9</v>
          </cell>
          <cell r="B49" t="str">
            <v>Security Trustee</v>
          </cell>
          <cell r="D49" t="str">
            <v>BTA Institutional Services Australia Limited</v>
          </cell>
        </row>
        <row r="50">
          <cell r="A50" t="str">
            <v>P10</v>
          </cell>
          <cell r="B50" t="str">
            <v>Servicer</v>
          </cell>
          <cell r="D50" t="str">
            <v>Westpac Banking Corporation</v>
          </cell>
        </row>
        <row r="51">
          <cell r="A51" t="str">
            <v>P11</v>
          </cell>
          <cell r="B51" t="str">
            <v>Stand-by Account Bank</v>
          </cell>
          <cell r="D51" t="str">
            <v>Westpac Banking Corporation</v>
          </cell>
        </row>
        <row r="52">
          <cell r="A52" t="str">
            <v>P12</v>
          </cell>
          <cell r="B52" t="str">
            <v>Seller</v>
          </cell>
          <cell r="D52" t="str">
            <v>Westpac Banking Corporation</v>
          </cell>
        </row>
        <row r="53">
          <cell r="A53" t="str">
            <v>P13</v>
          </cell>
          <cell r="B53" t="str">
            <v>Bond Trustee</v>
          </cell>
          <cell r="D53" t="str">
            <v>BNY Mellon Corporate Trustee Services Limited</v>
          </cell>
        </row>
        <row r="54">
          <cell r="A54" t="str">
            <v>P14</v>
          </cell>
          <cell r="B54" t="str">
            <v>Asset Monitor</v>
          </cell>
          <cell r="D54" t="str">
            <v>PricewaterhouseCoopers</v>
          </cell>
        </row>
        <row r="76">
          <cell r="D76">
            <v>0.029435</v>
          </cell>
        </row>
        <row r="112">
          <cell r="D112">
            <v>36492465160.17</v>
          </cell>
        </row>
        <row r="114">
          <cell r="D114">
            <v>36900143405.62964</v>
          </cell>
        </row>
        <row r="128">
          <cell r="D128">
            <v>0</v>
          </cell>
        </row>
        <row r="132">
          <cell r="D132">
            <v>0</v>
          </cell>
        </row>
        <row r="137">
          <cell r="D137">
            <v>108462495.07</v>
          </cell>
        </row>
        <row r="138">
          <cell r="D138">
            <v>17839609.18</v>
          </cell>
        </row>
        <row r="139">
          <cell r="D139">
            <v>2168435.1899999995</v>
          </cell>
        </row>
        <row r="140">
          <cell r="D140">
            <v>971.64</v>
          </cell>
        </row>
        <row r="150">
          <cell r="D150">
            <v>3136677.25</v>
          </cell>
        </row>
        <row r="152">
          <cell r="D152">
            <v>2251147.040310665</v>
          </cell>
        </row>
        <row r="180">
          <cell r="D180">
            <v>300</v>
          </cell>
        </row>
        <row r="181">
          <cell r="D181">
            <v>0</v>
          </cell>
        </row>
        <row r="184">
          <cell r="D184">
            <v>0</v>
          </cell>
        </row>
        <row r="185">
          <cell r="D185">
            <v>0</v>
          </cell>
        </row>
        <row r="188">
          <cell r="D188">
            <v>999.75</v>
          </cell>
        </row>
        <row r="197">
          <cell r="D197">
            <v>3133984.78</v>
          </cell>
          <cell r="E197">
            <v>0.001</v>
          </cell>
        </row>
        <row r="198">
          <cell r="D198">
            <v>165616.44</v>
          </cell>
        </row>
        <row r="201">
          <cell r="D201">
            <v>165616.44</v>
          </cell>
        </row>
        <row r="211">
          <cell r="D211">
            <v>0</v>
          </cell>
        </row>
        <row r="216">
          <cell r="D216">
            <v>0</v>
          </cell>
        </row>
        <row r="236">
          <cell r="D236">
            <v>1623555134.88</v>
          </cell>
        </row>
        <row r="258">
          <cell r="D258">
            <v>0</v>
          </cell>
        </row>
      </sheetData>
      <sheetData sheetId="7">
        <row r="11">
          <cell r="G11">
            <v>128467764.86</v>
          </cell>
        </row>
        <row r="19">
          <cell r="G19">
            <v>20670078.44968933</v>
          </cell>
        </row>
        <row r="21">
          <cell r="G21">
            <v>26057902.739999995</v>
          </cell>
        </row>
        <row r="22">
          <cell r="G22">
            <v>5387824.290310665</v>
          </cell>
        </row>
        <row r="28">
          <cell r="G28">
            <v>0</v>
          </cell>
        </row>
        <row r="30">
          <cell r="G30">
            <v>154525667.6</v>
          </cell>
        </row>
        <row r="58">
          <cell r="G58">
            <v>0</v>
          </cell>
        </row>
        <row r="95">
          <cell r="G95">
            <v>2507534839.83</v>
          </cell>
        </row>
      </sheetData>
      <sheetData sheetId="8">
        <row r="6">
          <cell r="F6" t="str">
            <v>Y</v>
          </cell>
        </row>
        <row r="34">
          <cell r="K34">
            <v>3133984.78</v>
          </cell>
        </row>
        <row r="35">
          <cell r="K35">
            <v>165616.44</v>
          </cell>
        </row>
        <row r="38">
          <cell r="K38">
            <v>165616.44</v>
          </cell>
        </row>
        <row r="40">
          <cell r="K40">
            <v>0</v>
          </cell>
        </row>
        <row r="41">
          <cell r="K41">
            <v>386750.25999999995</v>
          </cell>
        </row>
        <row r="45">
          <cell r="K45">
            <v>15339446.39</v>
          </cell>
        </row>
        <row r="47">
          <cell r="K47">
            <v>113626074.15</v>
          </cell>
        </row>
        <row r="48">
          <cell r="N48">
            <v>0</v>
          </cell>
        </row>
        <row r="52">
          <cell r="K52">
            <v>0</v>
          </cell>
        </row>
        <row r="61">
          <cell r="L61">
            <v>0</v>
          </cell>
        </row>
        <row r="91">
          <cell r="L91">
            <v>2507534839.83</v>
          </cell>
        </row>
      </sheetData>
      <sheetData sheetId="11">
        <row r="3">
          <cell r="B3" t="str">
            <v>ID</v>
          </cell>
          <cell r="C3" t="str">
            <v>FieldName</v>
          </cell>
          <cell r="D3" t="str">
            <v>SECPROD NZ</v>
          </cell>
          <cell r="E3" t="str">
            <v>SECPROD AUS</v>
          </cell>
          <cell r="F3" t="str">
            <v>POOL</v>
          </cell>
          <cell r="G3" t="str">
            <v>TDM</v>
          </cell>
        </row>
        <row r="4">
          <cell r="B4">
            <v>1</v>
          </cell>
          <cell r="C4" t="str">
            <v>Number of Loans</v>
          </cell>
          <cell r="D4">
            <v>1</v>
          </cell>
          <cell r="E4">
            <v>15</v>
          </cell>
          <cell r="F4">
            <v>15</v>
          </cell>
          <cell r="G4">
            <v>1</v>
          </cell>
        </row>
        <row r="5">
          <cell r="B5">
            <v>2</v>
          </cell>
          <cell r="C5" t="str">
            <v>Loan Pool Size ($)</v>
          </cell>
          <cell r="D5">
            <v>2</v>
          </cell>
          <cell r="E5">
            <v>5</v>
          </cell>
          <cell r="F5">
            <v>5</v>
          </cell>
          <cell r="G5">
            <v>2</v>
          </cell>
        </row>
        <row r="6">
          <cell r="B6">
            <v>3</v>
          </cell>
          <cell r="C6" t="str">
            <v>Average Current Balance Amount ($NZ)</v>
          </cell>
          <cell r="D6">
            <v>3</v>
          </cell>
          <cell r="E6">
            <v>1</v>
          </cell>
          <cell r="F6">
            <v>1</v>
          </cell>
          <cell r="G6">
            <v>3</v>
          </cell>
        </row>
        <row r="7">
          <cell r="B7">
            <v>4</v>
          </cell>
          <cell r="C7" t="str">
            <v>Maximum Current Balance Amount ($NZ)</v>
          </cell>
          <cell r="D7">
            <v>4</v>
          </cell>
          <cell r="E7">
            <v>9</v>
          </cell>
          <cell r="F7">
            <v>9</v>
          </cell>
          <cell r="G7">
            <v>4</v>
          </cell>
        </row>
        <row r="8">
          <cell r="B8">
            <v>5</v>
          </cell>
          <cell r="C8" t="str">
            <v>Minimum Current Balance Amount ($NZ)</v>
          </cell>
          <cell r="D8">
            <v>5</v>
          </cell>
          <cell r="E8">
            <v>13</v>
          </cell>
          <cell r="F8">
            <v>13</v>
          </cell>
          <cell r="G8">
            <v>5</v>
          </cell>
        </row>
        <row r="9">
          <cell r="B9">
            <v>6</v>
          </cell>
          <cell r="C9" t="str">
            <v>Weighted Average Interest Rate %</v>
          </cell>
          <cell r="D9">
            <v>6</v>
          </cell>
          <cell r="E9">
            <v>25</v>
          </cell>
          <cell r="F9">
            <v>25</v>
          </cell>
          <cell r="G9">
            <v>6</v>
          </cell>
        </row>
        <row r="10">
          <cell r="B10">
            <v>7</v>
          </cell>
          <cell r="C10" t="str">
            <v>Values of Securitised Property In the Pool for Non Security Specific Trust ($NZ)</v>
          </cell>
          <cell r="D10">
            <v>7</v>
          </cell>
          <cell r="E10">
            <v>21</v>
          </cell>
          <cell r="F10">
            <v>21</v>
          </cell>
          <cell r="G10">
            <v>7</v>
          </cell>
        </row>
        <row r="11">
          <cell r="B11">
            <v>8</v>
          </cell>
          <cell r="C11" t="str">
            <v>Weighted Average LVR (%)</v>
          </cell>
          <cell r="D11">
            <v>8</v>
          </cell>
          <cell r="E11">
            <v>23</v>
          </cell>
          <cell r="F11">
            <v>23</v>
          </cell>
          <cell r="G11">
            <v>8</v>
          </cell>
        </row>
        <row r="12">
          <cell r="B12">
            <v>9</v>
          </cell>
          <cell r="C12" t="str">
            <v>Weighted Average Original LVR (%)</v>
          </cell>
          <cell r="D12">
            <v>9</v>
          </cell>
          <cell r="G12">
            <v>9</v>
          </cell>
        </row>
        <row r="13">
          <cell r="B13">
            <v>10</v>
          </cell>
          <cell r="C13" t="str">
            <v>Weighted Average Seasoning (Mth)</v>
          </cell>
          <cell r="D13">
            <v>10</v>
          </cell>
          <cell r="E13">
            <v>31</v>
          </cell>
          <cell r="F13">
            <v>31</v>
          </cell>
          <cell r="G13">
            <v>10</v>
          </cell>
        </row>
        <row r="14">
          <cell r="B14">
            <v>11</v>
          </cell>
          <cell r="C14" t="str">
            <v>Weighted Average Remaining Term To Maturity (Mth)</v>
          </cell>
          <cell r="D14">
            <v>11</v>
          </cell>
          <cell r="E14">
            <v>29</v>
          </cell>
          <cell r="F14">
            <v>29</v>
          </cell>
          <cell r="G14">
            <v>11</v>
          </cell>
        </row>
        <row r="15">
          <cell r="B15">
            <v>12</v>
          </cell>
          <cell r="C15" t="str">
            <v>Maximum Remaining Term To Maturity</v>
          </cell>
          <cell r="D15">
            <v>12</v>
          </cell>
          <cell r="E15">
            <v>11</v>
          </cell>
          <cell r="F15">
            <v>11</v>
          </cell>
          <cell r="G15">
            <v>12</v>
          </cell>
        </row>
        <row r="16">
          <cell r="B16">
            <v>13</v>
          </cell>
          <cell r="C16" t="str">
            <v>Weighted Average Original Term To Maturity</v>
          </cell>
          <cell r="D16">
            <v>13</v>
          </cell>
          <cell r="E16">
            <v>27</v>
          </cell>
          <cell r="F16">
            <v>27</v>
          </cell>
          <cell r="G16">
            <v>13</v>
          </cell>
        </row>
        <row r="17">
          <cell r="B17">
            <v>14</v>
          </cell>
          <cell r="C17" t="str">
            <v>Loan Balance Excluding Missing Loans ($NZ)</v>
          </cell>
          <cell r="D17">
            <v>14</v>
          </cell>
          <cell r="G17">
            <v>14</v>
          </cell>
        </row>
        <row r="18">
          <cell r="B18">
            <v>15</v>
          </cell>
          <cell r="C18" t="str">
            <v>Weighted Average Limit LVR (%)</v>
          </cell>
          <cell r="D18">
            <v>15</v>
          </cell>
          <cell r="E18">
            <v>32</v>
          </cell>
          <cell r="G18">
            <v>15</v>
          </cell>
        </row>
        <row r="19">
          <cell r="B19">
            <v>16</v>
          </cell>
          <cell r="C19" t="str">
            <v>Maximum LVR (%)</v>
          </cell>
          <cell r="D19">
            <v>16</v>
          </cell>
          <cell r="E19">
            <v>3</v>
          </cell>
          <cell r="F19">
            <v>3</v>
          </cell>
          <cell r="G19">
            <v>16</v>
          </cell>
        </row>
        <row r="20">
          <cell r="B20">
            <v>17</v>
          </cell>
          <cell r="C20" t="str">
            <v>Minimum LVR (%)</v>
          </cell>
          <cell r="D20">
            <v>17</v>
          </cell>
          <cell r="E20">
            <v>7</v>
          </cell>
          <cell r="F20">
            <v>7</v>
          </cell>
          <cell r="G20">
            <v>17</v>
          </cell>
        </row>
        <row r="21">
          <cell r="B21">
            <v>18</v>
          </cell>
          <cell r="C21" t="str">
            <v>Number of Loan Groups</v>
          </cell>
          <cell r="D21">
            <v>18</v>
          </cell>
          <cell r="G21">
            <v>18</v>
          </cell>
        </row>
        <row r="22">
          <cell r="B22">
            <v>19</v>
          </cell>
          <cell r="C22" t="str">
            <v>Number of Loan Groups - Post Original</v>
          </cell>
          <cell r="D22">
            <v>19</v>
          </cell>
          <cell r="G22">
            <v>19</v>
          </cell>
        </row>
        <row r="23">
          <cell r="B23">
            <v>20</v>
          </cell>
          <cell r="C23" t="str">
            <v>Weighted Average Post Consolidation Indexed Limit LTV</v>
          </cell>
          <cell r="G23">
            <v>20</v>
          </cell>
        </row>
        <row r="24">
          <cell r="B24">
            <v>21</v>
          </cell>
          <cell r="C24" t="str">
            <v>Weighted Average Post Consolidation Indexed LTV</v>
          </cell>
          <cell r="G24">
            <v>21</v>
          </cell>
        </row>
        <row r="25">
          <cell r="B25">
            <v>23</v>
          </cell>
          <cell r="C25" t="str">
            <v>&lt;=3.00%</v>
          </cell>
          <cell r="E25">
            <v>145</v>
          </cell>
          <cell r="G25">
            <v>23</v>
          </cell>
        </row>
        <row r="26">
          <cell r="B26">
            <v>24</v>
          </cell>
          <cell r="C26" t="str">
            <v>Interest Rate 4.01% - 4.50%</v>
          </cell>
          <cell r="D26">
            <v>24</v>
          </cell>
          <cell r="G26">
            <v>24</v>
          </cell>
        </row>
        <row r="27">
          <cell r="B27">
            <v>26</v>
          </cell>
          <cell r="C27" t="str">
            <v>Interest Rate 4.51% - 5.00%</v>
          </cell>
          <cell r="D27">
            <v>26</v>
          </cell>
          <cell r="E27">
            <v>153</v>
          </cell>
          <cell r="F27">
            <v>153</v>
          </cell>
          <cell r="G27">
            <v>26</v>
          </cell>
        </row>
        <row r="28">
          <cell r="B28">
            <v>28</v>
          </cell>
          <cell r="C28" t="str">
            <v>Interest Rate 5.01% - 5.50%</v>
          </cell>
          <cell r="D28">
            <v>28</v>
          </cell>
          <cell r="E28">
            <v>155</v>
          </cell>
          <cell r="F28">
            <v>155</v>
          </cell>
          <cell r="G28">
            <v>28</v>
          </cell>
        </row>
        <row r="29">
          <cell r="B29">
            <v>30</v>
          </cell>
          <cell r="C29" t="str">
            <v>Interest Rate 5.51% - 6.00%</v>
          </cell>
          <cell r="D29">
            <v>30</v>
          </cell>
          <cell r="E29">
            <v>157</v>
          </cell>
          <cell r="F29">
            <v>157</v>
          </cell>
          <cell r="G29">
            <v>30</v>
          </cell>
        </row>
        <row r="30">
          <cell r="B30">
            <v>32</v>
          </cell>
          <cell r="C30" t="str">
            <v>Interest Rate 6.01% - 6.50%</v>
          </cell>
          <cell r="D30">
            <v>32</v>
          </cell>
          <cell r="E30">
            <v>159</v>
          </cell>
          <cell r="F30">
            <v>159</v>
          </cell>
          <cell r="G30">
            <v>32</v>
          </cell>
        </row>
        <row r="31">
          <cell r="B31">
            <v>34</v>
          </cell>
          <cell r="C31" t="str">
            <v>Interest Rate 6.51% - 7.00%</v>
          </cell>
          <cell r="D31">
            <v>34</v>
          </cell>
          <cell r="E31">
            <v>161</v>
          </cell>
          <cell r="F31">
            <v>161</v>
          </cell>
          <cell r="G31">
            <v>34</v>
          </cell>
        </row>
        <row r="32">
          <cell r="B32">
            <v>36</v>
          </cell>
          <cell r="C32" t="str">
            <v>Interest Rate 7.01% - 7.50%</v>
          </cell>
          <cell r="D32">
            <v>36</v>
          </cell>
          <cell r="E32">
            <v>163</v>
          </cell>
          <cell r="F32">
            <v>163</v>
          </cell>
          <cell r="G32">
            <v>36</v>
          </cell>
        </row>
        <row r="33">
          <cell r="B33">
            <v>38</v>
          </cell>
          <cell r="C33" t="str">
            <v>Interest Rate 7.51% - 8.00%</v>
          </cell>
          <cell r="D33">
            <v>38</v>
          </cell>
          <cell r="E33">
            <v>165</v>
          </cell>
          <cell r="F33">
            <v>165</v>
          </cell>
          <cell r="G33">
            <v>38</v>
          </cell>
        </row>
        <row r="34">
          <cell r="B34">
            <v>40</v>
          </cell>
          <cell r="C34" t="str">
            <v>Interest Rate 8.01% - 8.50%</v>
          </cell>
          <cell r="D34">
            <v>40</v>
          </cell>
          <cell r="E34">
            <v>167</v>
          </cell>
          <cell r="F34">
            <v>167</v>
          </cell>
          <cell r="G34">
            <v>40</v>
          </cell>
        </row>
        <row r="35">
          <cell r="B35">
            <v>42</v>
          </cell>
          <cell r="C35" t="str">
            <v>Interest Rate 8.51% - 9.00%</v>
          </cell>
          <cell r="D35">
            <v>42</v>
          </cell>
          <cell r="E35">
            <v>169</v>
          </cell>
          <cell r="F35">
            <v>169</v>
          </cell>
          <cell r="G35">
            <v>42</v>
          </cell>
        </row>
        <row r="36">
          <cell r="B36">
            <v>44</v>
          </cell>
          <cell r="C36" t="str">
            <v>Interest Rate 9.01% - 9.50%</v>
          </cell>
          <cell r="D36">
            <v>44</v>
          </cell>
          <cell r="E36">
            <v>171</v>
          </cell>
          <cell r="F36">
            <v>171</v>
          </cell>
          <cell r="G36">
            <v>44</v>
          </cell>
        </row>
        <row r="37">
          <cell r="B37">
            <v>57</v>
          </cell>
          <cell r="C37" t="str">
            <v>Current LVR &lt;= 0.00%</v>
          </cell>
          <cell r="D37">
            <v>57</v>
          </cell>
          <cell r="G37">
            <v>57</v>
          </cell>
        </row>
        <row r="38">
          <cell r="B38">
            <v>58</v>
          </cell>
          <cell r="C38" t="str">
            <v>Current LVR &lt;= 5.00%</v>
          </cell>
          <cell r="D38">
            <v>58</v>
          </cell>
          <cell r="E38">
            <v>101</v>
          </cell>
          <cell r="G38">
            <v>58</v>
          </cell>
        </row>
        <row r="39">
          <cell r="B39">
            <v>59</v>
          </cell>
          <cell r="C39" t="str">
            <v>Current LVR 5.01% - 10.00%</v>
          </cell>
          <cell r="D39">
            <v>59</v>
          </cell>
          <cell r="E39">
            <v>103</v>
          </cell>
          <cell r="G39">
            <v>59</v>
          </cell>
        </row>
        <row r="40">
          <cell r="B40">
            <v>60</v>
          </cell>
          <cell r="C40" t="str">
            <v>Current LVR 10.01% - 15.00%</v>
          </cell>
          <cell r="D40">
            <v>60</v>
          </cell>
          <cell r="E40">
            <v>105</v>
          </cell>
          <cell r="G40">
            <v>60</v>
          </cell>
        </row>
        <row r="41">
          <cell r="B41">
            <v>61</v>
          </cell>
          <cell r="C41" t="str">
            <v>Current LVR 15.01% - 20.00%</v>
          </cell>
          <cell r="D41">
            <v>61</v>
          </cell>
          <cell r="E41">
            <v>107</v>
          </cell>
          <cell r="G41">
            <v>61</v>
          </cell>
        </row>
        <row r="42">
          <cell r="B42">
            <v>62</v>
          </cell>
          <cell r="C42" t="str">
            <v>Current LVR 20.01% - 25.00%</v>
          </cell>
          <cell r="D42">
            <v>62</v>
          </cell>
          <cell r="E42">
            <v>109</v>
          </cell>
          <cell r="G42">
            <v>62</v>
          </cell>
        </row>
        <row r="43">
          <cell r="B43">
            <v>63</v>
          </cell>
          <cell r="C43" t="str">
            <v>Current LVR 25.01% - 30.00%</v>
          </cell>
          <cell r="D43">
            <v>63</v>
          </cell>
          <cell r="E43">
            <v>111</v>
          </cell>
          <cell r="G43">
            <v>63</v>
          </cell>
        </row>
        <row r="44">
          <cell r="B44">
            <v>64</v>
          </cell>
          <cell r="C44" t="str">
            <v>Current LVR 30.01% - 35.00%</v>
          </cell>
          <cell r="D44">
            <v>64</v>
          </cell>
          <cell r="E44">
            <v>113</v>
          </cell>
          <cell r="G44">
            <v>64</v>
          </cell>
        </row>
        <row r="45">
          <cell r="B45">
            <v>65</v>
          </cell>
          <cell r="C45" t="str">
            <v>Current LVR 35.01% - 40.00%</v>
          </cell>
          <cell r="D45">
            <v>65</v>
          </cell>
          <cell r="E45">
            <v>115</v>
          </cell>
          <cell r="G45">
            <v>65</v>
          </cell>
        </row>
        <row r="46">
          <cell r="B46">
            <v>66</v>
          </cell>
          <cell r="C46" t="str">
            <v>Current LVR 40.01% - 45.00%</v>
          </cell>
          <cell r="D46">
            <v>66</v>
          </cell>
          <cell r="E46">
            <v>117</v>
          </cell>
          <cell r="G46">
            <v>66</v>
          </cell>
        </row>
        <row r="47">
          <cell r="B47">
            <v>67</v>
          </cell>
          <cell r="C47" t="str">
            <v>Current LVR 45.01% - 50.00%</v>
          </cell>
          <cell r="D47">
            <v>67</v>
          </cell>
          <cell r="E47">
            <v>119</v>
          </cell>
          <cell r="G47">
            <v>67</v>
          </cell>
        </row>
        <row r="48">
          <cell r="B48">
            <v>68</v>
          </cell>
          <cell r="C48" t="str">
            <v>Current LVR 50.01% - 55.00%</v>
          </cell>
          <cell r="D48">
            <v>68</v>
          </cell>
          <cell r="E48">
            <v>121</v>
          </cell>
          <cell r="G48">
            <v>68</v>
          </cell>
        </row>
        <row r="49">
          <cell r="B49">
            <v>69</v>
          </cell>
          <cell r="C49" t="str">
            <v>Current LVR 55.01% - 60.00%</v>
          </cell>
          <cell r="D49">
            <v>69</v>
          </cell>
          <cell r="E49">
            <v>123</v>
          </cell>
          <cell r="G49">
            <v>69</v>
          </cell>
        </row>
        <row r="50">
          <cell r="B50">
            <v>70</v>
          </cell>
          <cell r="C50" t="str">
            <v>Current LVR 60.01% - 65.00%</v>
          </cell>
          <cell r="D50">
            <v>70</v>
          </cell>
          <cell r="E50">
            <v>125</v>
          </cell>
          <cell r="G50">
            <v>70</v>
          </cell>
        </row>
        <row r="51">
          <cell r="B51">
            <v>71</v>
          </cell>
          <cell r="C51" t="str">
            <v>Current LVR 65.01% - 70.00%</v>
          </cell>
          <cell r="D51">
            <v>71</v>
          </cell>
          <cell r="E51">
            <v>127</v>
          </cell>
          <cell r="G51">
            <v>71</v>
          </cell>
        </row>
        <row r="52">
          <cell r="B52">
            <v>72</v>
          </cell>
          <cell r="C52" t="str">
            <v>Current LVR 70.01% - 75.00%</v>
          </cell>
          <cell r="D52">
            <v>72</v>
          </cell>
          <cell r="E52">
            <v>129</v>
          </cell>
          <cell r="G52">
            <v>72</v>
          </cell>
        </row>
        <row r="53">
          <cell r="B53">
            <v>73</v>
          </cell>
          <cell r="C53" t="str">
            <v>Current LVR 75.01% - 80.00%</v>
          </cell>
          <cell r="D53">
            <v>73</v>
          </cell>
          <cell r="E53">
            <v>131</v>
          </cell>
          <cell r="G53">
            <v>73</v>
          </cell>
        </row>
        <row r="54">
          <cell r="B54">
            <v>74</v>
          </cell>
          <cell r="C54" t="str">
            <v>Current LVR 80.01% - 85.00%</v>
          </cell>
          <cell r="D54">
            <v>74</v>
          </cell>
          <cell r="E54">
            <v>133</v>
          </cell>
          <cell r="G54">
            <v>74</v>
          </cell>
        </row>
        <row r="55">
          <cell r="B55">
            <v>75</v>
          </cell>
          <cell r="C55" t="str">
            <v>Current LVR 85.01% - 90.00%</v>
          </cell>
          <cell r="D55">
            <v>75</v>
          </cell>
          <cell r="E55">
            <v>135</v>
          </cell>
          <cell r="G55">
            <v>75</v>
          </cell>
        </row>
        <row r="56">
          <cell r="B56">
            <v>76</v>
          </cell>
          <cell r="C56" t="str">
            <v>Current LVR 90.01% - 95.00%</v>
          </cell>
          <cell r="D56">
            <v>76</v>
          </cell>
          <cell r="E56">
            <v>137</v>
          </cell>
          <cell r="G56">
            <v>76</v>
          </cell>
        </row>
        <row r="57">
          <cell r="B57">
            <v>77</v>
          </cell>
          <cell r="C57" t="str">
            <v>Current LVR 95.01% - 100.00%</v>
          </cell>
          <cell r="D57">
            <v>77</v>
          </cell>
          <cell r="E57">
            <v>139</v>
          </cell>
          <cell r="G57">
            <v>77</v>
          </cell>
        </row>
        <row r="58">
          <cell r="B58">
            <v>79</v>
          </cell>
          <cell r="C58" t="str">
            <v>Current LVR &gt; 100.00%</v>
          </cell>
          <cell r="D58">
            <v>79</v>
          </cell>
          <cell r="E58">
            <v>141</v>
          </cell>
          <cell r="G58">
            <v>79</v>
          </cell>
        </row>
        <row r="59">
          <cell r="B59">
            <v>80</v>
          </cell>
          <cell r="C59" t="str">
            <v>Current LVR 0% - 50.00%</v>
          </cell>
          <cell r="D59">
            <v>80</v>
          </cell>
          <cell r="G59">
            <v>80</v>
          </cell>
        </row>
        <row r="60">
          <cell r="B60">
            <v>86</v>
          </cell>
          <cell r="C60" t="str">
            <v>Not in Delinquency No of Loan</v>
          </cell>
          <cell r="D60">
            <v>86</v>
          </cell>
          <cell r="E60">
            <v>351</v>
          </cell>
          <cell r="G60">
            <v>86</v>
          </cell>
        </row>
        <row r="61">
          <cell r="B61">
            <v>87</v>
          </cell>
          <cell r="C61" t="str">
            <v>Not In Delinquency Balance</v>
          </cell>
          <cell r="D61">
            <v>87</v>
          </cell>
          <cell r="E61">
            <v>351</v>
          </cell>
          <cell r="G61">
            <v>87</v>
          </cell>
        </row>
        <row r="62">
          <cell r="B62">
            <v>88</v>
          </cell>
          <cell r="C62" t="str">
            <v>Arrears 1 - 30 Days No of Loan</v>
          </cell>
          <cell r="D62">
            <v>88</v>
          </cell>
          <cell r="E62">
            <v>353</v>
          </cell>
          <cell r="G62">
            <v>88</v>
          </cell>
        </row>
        <row r="63">
          <cell r="B63">
            <v>89</v>
          </cell>
          <cell r="C63" t="str">
            <v>Arrears 1 - 30 Days Balance</v>
          </cell>
          <cell r="D63">
            <v>89</v>
          </cell>
          <cell r="E63">
            <v>353</v>
          </cell>
          <cell r="G63">
            <v>89</v>
          </cell>
        </row>
        <row r="64">
          <cell r="B64">
            <v>91</v>
          </cell>
          <cell r="C64" t="str">
            <v>Arrears 31 - 60 Days No of Loan</v>
          </cell>
          <cell r="D64">
            <v>91</v>
          </cell>
          <cell r="E64">
            <v>355</v>
          </cell>
          <cell r="G64">
            <v>91</v>
          </cell>
        </row>
        <row r="65">
          <cell r="B65">
            <v>93</v>
          </cell>
          <cell r="C65" t="str">
            <v>Arrears 31 - 60 Days Balance</v>
          </cell>
          <cell r="D65">
            <v>93</v>
          </cell>
          <cell r="E65">
            <v>355</v>
          </cell>
          <cell r="G65">
            <v>93</v>
          </cell>
        </row>
        <row r="66">
          <cell r="B66">
            <v>95</v>
          </cell>
          <cell r="C66" t="str">
            <v>Arrears 61 - 90 Days No of Loan</v>
          </cell>
          <cell r="D66">
            <v>95</v>
          </cell>
          <cell r="E66">
            <v>357</v>
          </cell>
          <cell r="G66">
            <v>95</v>
          </cell>
        </row>
        <row r="67">
          <cell r="B67">
            <v>97</v>
          </cell>
          <cell r="C67" t="str">
            <v>Arrears 61 - 90 Days Balance</v>
          </cell>
          <cell r="D67">
            <v>97</v>
          </cell>
          <cell r="E67">
            <v>357</v>
          </cell>
          <cell r="G67">
            <v>97</v>
          </cell>
        </row>
        <row r="68">
          <cell r="B68">
            <v>101</v>
          </cell>
          <cell r="C68" t="str">
            <v>Arrears 91-120 days No of Loan</v>
          </cell>
          <cell r="D68">
            <v>101</v>
          </cell>
          <cell r="E68">
            <v>359</v>
          </cell>
          <cell r="G68">
            <v>101</v>
          </cell>
        </row>
        <row r="69">
          <cell r="B69">
            <v>105</v>
          </cell>
          <cell r="C69" t="str">
            <v>Arrears 91-120 days balance</v>
          </cell>
          <cell r="D69">
            <v>105</v>
          </cell>
          <cell r="E69">
            <v>359</v>
          </cell>
          <cell r="G69">
            <v>105</v>
          </cell>
        </row>
        <row r="70">
          <cell r="B70">
            <v>106</v>
          </cell>
          <cell r="C70" t="str">
            <v>&gt;121+ days No of Loan</v>
          </cell>
          <cell r="E70">
            <v>361</v>
          </cell>
          <cell r="G70">
            <v>106</v>
          </cell>
        </row>
        <row r="71">
          <cell r="B71">
            <v>107</v>
          </cell>
          <cell r="C71" t="str">
            <v>&gt;121+ days Balance</v>
          </cell>
          <cell r="E71">
            <v>361</v>
          </cell>
          <cell r="G71">
            <v>107</v>
          </cell>
        </row>
        <row r="72">
          <cell r="B72">
            <v>112</v>
          </cell>
          <cell r="C72" t="str">
            <v>Fixed Interest Amount</v>
          </cell>
          <cell r="D72">
            <v>112</v>
          </cell>
          <cell r="E72">
            <v>281</v>
          </cell>
          <cell r="F72">
            <v>281</v>
          </cell>
          <cell r="G72">
            <v>112</v>
          </cell>
        </row>
        <row r="73">
          <cell r="B73">
            <v>114</v>
          </cell>
          <cell r="C73" t="str">
            <v>Variable Interest Amount</v>
          </cell>
          <cell r="D73">
            <v>114</v>
          </cell>
          <cell r="E73">
            <v>283</v>
          </cell>
          <cell r="F73">
            <v>283</v>
          </cell>
          <cell r="G73">
            <v>114</v>
          </cell>
        </row>
        <row r="74">
          <cell r="B74">
            <v>116</v>
          </cell>
          <cell r="C74" t="str">
            <v>Capped Interest Amount</v>
          </cell>
          <cell r="D74">
            <v>116</v>
          </cell>
          <cell r="G74">
            <v>116</v>
          </cell>
        </row>
        <row r="75">
          <cell r="B75">
            <v>131</v>
          </cell>
          <cell r="C75" t="str">
            <v>Auckland</v>
          </cell>
          <cell r="D75">
            <v>131</v>
          </cell>
          <cell r="G75">
            <v>131</v>
          </cell>
        </row>
        <row r="76">
          <cell r="B76">
            <v>134</v>
          </cell>
          <cell r="C76" t="str">
            <v>Bay of Plenty</v>
          </cell>
          <cell r="D76">
            <v>134</v>
          </cell>
          <cell r="G76">
            <v>134</v>
          </cell>
        </row>
        <row r="77">
          <cell r="B77">
            <v>137</v>
          </cell>
          <cell r="C77" t="str">
            <v>Cantebury/West Coast</v>
          </cell>
          <cell r="D77">
            <v>137</v>
          </cell>
          <cell r="G77">
            <v>137</v>
          </cell>
        </row>
        <row r="78">
          <cell r="B78">
            <v>140</v>
          </cell>
          <cell r="C78" t="str">
            <v>Gisborne</v>
          </cell>
          <cell r="D78">
            <v>140</v>
          </cell>
          <cell r="G78">
            <v>140</v>
          </cell>
        </row>
        <row r="79">
          <cell r="B79">
            <v>143</v>
          </cell>
          <cell r="C79" t="str">
            <v>Hawkes Bay</v>
          </cell>
          <cell r="D79">
            <v>143</v>
          </cell>
          <cell r="G79">
            <v>143</v>
          </cell>
        </row>
        <row r="80">
          <cell r="B80">
            <v>146</v>
          </cell>
          <cell r="C80" t="str">
            <v>Nelson/Marlborough</v>
          </cell>
          <cell r="D80">
            <v>146</v>
          </cell>
          <cell r="G80">
            <v>146</v>
          </cell>
        </row>
        <row r="81">
          <cell r="B81">
            <v>149</v>
          </cell>
          <cell r="C81" t="str">
            <v>Ortago/Southland</v>
          </cell>
          <cell r="D81">
            <v>149</v>
          </cell>
          <cell r="G81">
            <v>149</v>
          </cell>
        </row>
        <row r="82">
          <cell r="B82">
            <v>155</v>
          </cell>
          <cell r="C82" t="str">
            <v>Taranaki Wanganui</v>
          </cell>
          <cell r="D82">
            <v>155</v>
          </cell>
          <cell r="G82">
            <v>155</v>
          </cell>
        </row>
        <row r="83">
          <cell r="B83">
            <v>161</v>
          </cell>
          <cell r="C83" t="str">
            <v>Waikato</v>
          </cell>
          <cell r="D83">
            <v>161</v>
          </cell>
          <cell r="G83">
            <v>161</v>
          </cell>
        </row>
        <row r="84">
          <cell r="B84">
            <v>164</v>
          </cell>
          <cell r="C84" t="str">
            <v>Wellington</v>
          </cell>
          <cell r="D84">
            <v>164</v>
          </cell>
          <cell r="G84">
            <v>164</v>
          </cell>
        </row>
        <row r="85">
          <cell r="B85">
            <v>167</v>
          </cell>
          <cell r="C85" t="str">
            <v>Wellington/Manawatu</v>
          </cell>
          <cell r="D85">
            <v>167</v>
          </cell>
          <cell r="G85">
            <v>167</v>
          </cell>
        </row>
        <row r="86">
          <cell r="B86">
            <v>169</v>
          </cell>
          <cell r="C86" t="str">
            <v>Northland</v>
          </cell>
          <cell r="D86">
            <v>169</v>
          </cell>
          <cell r="G86">
            <v>169</v>
          </cell>
        </row>
        <row r="87">
          <cell r="B87">
            <v>171</v>
          </cell>
          <cell r="C87" t="str">
            <v>Other</v>
          </cell>
          <cell r="D87">
            <v>171</v>
          </cell>
          <cell r="G87">
            <v>171</v>
          </cell>
        </row>
        <row r="88">
          <cell r="B88">
            <v>241</v>
          </cell>
          <cell r="C88" t="str">
            <v>Seasoning Less Than 3Mth</v>
          </cell>
          <cell r="D88">
            <v>241</v>
          </cell>
          <cell r="G88">
            <v>241</v>
          </cell>
        </row>
        <row r="89">
          <cell r="B89">
            <v>243</v>
          </cell>
          <cell r="C89" t="str">
            <v>Seasoning 3 - 6 Mth</v>
          </cell>
          <cell r="D89">
            <v>243</v>
          </cell>
          <cell r="E89">
            <v>243</v>
          </cell>
          <cell r="F89">
            <v>243</v>
          </cell>
          <cell r="G89">
            <v>243</v>
          </cell>
        </row>
        <row r="90">
          <cell r="B90">
            <v>244</v>
          </cell>
          <cell r="C90" t="str">
            <v>Seasoning &lt;=6 Mth</v>
          </cell>
          <cell r="D90">
            <v>244</v>
          </cell>
          <cell r="G90">
            <v>244</v>
          </cell>
        </row>
        <row r="91">
          <cell r="B91">
            <v>245</v>
          </cell>
          <cell r="C91" t="str">
            <v>Seasoning 6 - 12 Mth</v>
          </cell>
          <cell r="D91">
            <v>245</v>
          </cell>
          <cell r="E91">
            <v>245</v>
          </cell>
          <cell r="F91">
            <v>245</v>
          </cell>
          <cell r="G91">
            <v>245</v>
          </cell>
        </row>
        <row r="92">
          <cell r="B92">
            <v>246</v>
          </cell>
          <cell r="C92" t="str">
            <v>1 &gt; and &lt;= 2 yrs</v>
          </cell>
          <cell r="D92">
            <v>246</v>
          </cell>
          <cell r="G92">
            <v>246</v>
          </cell>
        </row>
        <row r="93">
          <cell r="B93">
            <v>247</v>
          </cell>
          <cell r="C93" t="str">
            <v>Seasoning 12 - 18 Mth</v>
          </cell>
          <cell r="D93">
            <v>247</v>
          </cell>
          <cell r="E93">
            <v>247</v>
          </cell>
          <cell r="F93">
            <v>247</v>
          </cell>
          <cell r="G93">
            <v>247</v>
          </cell>
        </row>
        <row r="94">
          <cell r="B94">
            <v>249</v>
          </cell>
          <cell r="C94" t="str">
            <v>Seasoning 18 - 24 Mth</v>
          </cell>
          <cell r="D94">
            <v>249</v>
          </cell>
          <cell r="E94">
            <v>249</v>
          </cell>
          <cell r="F94">
            <v>249</v>
          </cell>
          <cell r="G94">
            <v>249</v>
          </cell>
        </row>
        <row r="95">
          <cell r="B95">
            <v>251</v>
          </cell>
          <cell r="C95" t="str">
            <v>Seasoning 24 - 36 Mth</v>
          </cell>
          <cell r="D95">
            <v>251</v>
          </cell>
          <cell r="E95">
            <v>251</v>
          </cell>
          <cell r="F95">
            <v>251</v>
          </cell>
          <cell r="G95">
            <v>251</v>
          </cell>
        </row>
        <row r="96">
          <cell r="B96">
            <v>253</v>
          </cell>
          <cell r="C96" t="str">
            <v>Seasoning 36 - 48 Mth</v>
          </cell>
          <cell r="D96">
            <v>253</v>
          </cell>
          <cell r="E96">
            <v>253</v>
          </cell>
          <cell r="F96">
            <v>253</v>
          </cell>
          <cell r="G96">
            <v>253</v>
          </cell>
        </row>
        <row r="97">
          <cell r="B97">
            <v>255</v>
          </cell>
          <cell r="C97" t="str">
            <v>Seasoning 48 - 60 Mth</v>
          </cell>
          <cell r="D97">
            <v>255</v>
          </cell>
          <cell r="E97">
            <v>255</v>
          </cell>
          <cell r="F97">
            <v>255</v>
          </cell>
          <cell r="G97">
            <v>255</v>
          </cell>
        </row>
        <row r="98">
          <cell r="B98">
            <v>257</v>
          </cell>
          <cell r="C98" t="str">
            <v>Seasoning 60 - 72 Mth</v>
          </cell>
          <cell r="D98">
            <v>257</v>
          </cell>
          <cell r="E98">
            <v>257</v>
          </cell>
          <cell r="F98">
            <v>257</v>
          </cell>
          <cell r="G98">
            <v>257</v>
          </cell>
        </row>
        <row r="99">
          <cell r="B99">
            <v>259</v>
          </cell>
          <cell r="C99" t="str">
            <v>Seasoning 72 - 84 Mth</v>
          </cell>
          <cell r="D99">
            <v>259</v>
          </cell>
          <cell r="E99">
            <v>259</v>
          </cell>
          <cell r="F99">
            <v>259</v>
          </cell>
          <cell r="G99">
            <v>259</v>
          </cell>
        </row>
        <row r="100">
          <cell r="B100">
            <v>261</v>
          </cell>
          <cell r="C100" t="str">
            <v>Seasoning 84 - 96 Mth</v>
          </cell>
          <cell r="D100">
            <v>261</v>
          </cell>
          <cell r="E100">
            <v>261</v>
          </cell>
          <cell r="F100">
            <v>261</v>
          </cell>
          <cell r="G100">
            <v>261</v>
          </cell>
        </row>
        <row r="101">
          <cell r="B101">
            <v>263</v>
          </cell>
          <cell r="C101" t="str">
            <v>Seasoning 96 - 108 Mth</v>
          </cell>
          <cell r="D101">
            <v>263</v>
          </cell>
          <cell r="E101">
            <v>263</v>
          </cell>
          <cell r="F101">
            <v>263</v>
          </cell>
          <cell r="G101">
            <v>263</v>
          </cell>
        </row>
        <row r="102">
          <cell r="B102">
            <v>265</v>
          </cell>
          <cell r="C102" t="str">
            <v>Seasoning 108 - 120 Mth</v>
          </cell>
          <cell r="D102">
            <v>265</v>
          </cell>
          <cell r="E102">
            <v>265</v>
          </cell>
          <cell r="F102">
            <v>265</v>
          </cell>
          <cell r="G102">
            <v>265</v>
          </cell>
        </row>
        <row r="103">
          <cell r="B103">
            <v>266</v>
          </cell>
          <cell r="C103" t="str">
            <v>Seasoning 120 - 150 Mth</v>
          </cell>
          <cell r="D103">
            <v>266</v>
          </cell>
          <cell r="E103">
            <v>267</v>
          </cell>
          <cell r="F103">
            <v>267</v>
          </cell>
          <cell r="G103">
            <v>266</v>
          </cell>
        </row>
        <row r="104">
          <cell r="B104">
            <v>267</v>
          </cell>
          <cell r="C104" t="str">
            <v>Seasoning 120 - 132 Mth</v>
          </cell>
          <cell r="D104">
            <v>267</v>
          </cell>
          <cell r="G104">
            <v>267</v>
          </cell>
        </row>
        <row r="105">
          <cell r="B105">
            <v>269</v>
          </cell>
          <cell r="C105" t="str">
            <v>Seasoning 132 - 144 Mth</v>
          </cell>
          <cell r="D105">
            <v>269</v>
          </cell>
          <cell r="G105">
            <v>269</v>
          </cell>
        </row>
        <row r="106">
          <cell r="B106">
            <v>271</v>
          </cell>
          <cell r="C106" t="str">
            <v>Seasoning 144 - 156 Mth</v>
          </cell>
          <cell r="D106">
            <v>271</v>
          </cell>
          <cell r="G106">
            <v>271</v>
          </cell>
        </row>
        <row r="107">
          <cell r="B107">
            <v>272</v>
          </cell>
          <cell r="C107" t="str">
            <v>Seasoning More Than 150 Mth</v>
          </cell>
          <cell r="D107">
            <v>272</v>
          </cell>
          <cell r="E107">
            <v>269</v>
          </cell>
          <cell r="F107">
            <v>269</v>
          </cell>
          <cell r="G107">
            <v>272</v>
          </cell>
        </row>
        <row r="108">
          <cell r="B108">
            <v>273</v>
          </cell>
          <cell r="C108" t="str">
            <v>Seasoning More Than 156 Mth</v>
          </cell>
          <cell r="D108">
            <v>273</v>
          </cell>
          <cell r="G108">
            <v>273</v>
          </cell>
        </row>
        <row r="109">
          <cell r="B109">
            <v>301</v>
          </cell>
          <cell r="C109" t="str">
            <v>Payment Type : Principal and Interest</v>
          </cell>
          <cell r="D109">
            <v>301</v>
          </cell>
          <cell r="E109">
            <v>43</v>
          </cell>
          <cell r="F109">
            <v>43</v>
          </cell>
          <cell r="G109">
            <v>301</v>
          </cell>
        </row>
        <row r="110">
          <cell r="B110">
            <v>303</v>
          </cell>
          <cell r="C110" t="str">
            <v>Payment Type : Interest Only</v>
          </cell>
          <cell r="D110">
            <v>303</v>
          </cell>
          <cell r="E110">
            <v>41</v>
          </cell>
          <cell r="F110">
            <v>41</v>
          </cell>
          <cell r="G110">
            <v>303</v>
          </cell>
        </row>
        <row r="111">
          <cell r="B111">
            <v>305</v>
          </cell>
          <cell r="C111" t="str">
            <v>Payment Type : Others</v>
          </cell>
          <cell r="D111">
            <v>305</v>
          </cell>
          <cell r="E111">
            <v>45</v>
          </cell>
          <cell r="G111">
            <v>305</v>
          </cell>
        </row>
        <row r="112">
          <cell r="B112">
            <v>307</v>
          </cell>
          <cell r="C112" t="str">
            <v>Instalment Amount</v>
          </cell>
          <cell r="D112">
            <v>307</v>
          </cell>
          <cell r="E112">
            <v>6</v>
          </cell>
          <cell r="F112">
            <v>6</v>
          </cell>
          <cell r="G112">
            <v>307</v>
          </cell>
        </row>
        <row r="113">
          <cell r="B113">
            <v>330</v>
          </cell>
          <cell r="C113" t="str">
            <v>Current Limit LVR &lt;= 0.00%</v>
          </cell>
          <cell r="D113">
            <v>330</v>
          </cell>
          <cell r="G113">
            <v>330</v>
          </cell>
        </row>
        <row r="114">
          <cell r="B114">
            <v>331</v>
          </cell>
          <cell r="C114" t="str">
            <v>Current Limit LVR &lt;= 5.00%</v>
          </cell>
          <cell r="D114">
            <v>331</v>
          </cell>
          <cell r="E114">
            <v>1331</v>
          </cell>
          <cell r="G114">
            <v>331</v>
          </cell>
        </row>
        <row r="115">
          <cell r="B115">
            <v>333</v>
          </cell>
          <cell r="C115" t="str">
            <v>Current Limit LVR 5.01% - 10.00%</v>
          </cell>
          <cell r="D115">
            <v>333</v>
          </cell>
          <cell r="E115">
            <v>1333</v>
          </cell>
          <cell r="G115">
            <v>333</v>
          </cell>
        </row>
        <row r="116">
          <cell r="B116">
            <v>336</v>
          </cell>
          <cell r="C116" t="str">
            <v>Current Limit LVR 10.01% - 15.00%</v>
          </cell>
          <cell r="D116">
            <v>336</v>
          </cell>
          <cell r="E116">
            <v>1336</v>
          </cell>
          <cell r="G116">
            <v>336</v>
          </cell>
        </row>
        <row r="117">
          <cell r="B117">
            <v>339</v>
          </cell>
          <cell r="C117" t="str">
            <v>Current Limit LVR 15.01% - 20.00%</v>
          </cell>
          <cell r="D117">
            <v>339</v>
          </cell>
          <cell r="E117">
            <v>1339</v>
          </cell>
          <cell r="G117">
            <v>339</v>
          </cell>
        </row>
        <row r="118">
          <cell r="B118">
            <v>342</v>
          </cell>
          <cell r="C118" t="str">
            <v>Current Limit LVR 20.01% - 25.00%</v>
          </cell>
          <cell r="D118">
            <v>342</v>
          </cell>
          <cell r="E118">
            <v>1342</v>
          </cell>
          <cell r="G118">
            <v>342</v>
          </cell>
        </row>
        <row r="119">
          <cell r="B119">
            <v>345</v>
          </cell>
          <cell r="C119" t="str">
            <v>Current Limit LVR 25.01% - 30.00%</v>
          </cell>
          <cell r="D119">
            <v>345</v>
          </cell>
          <cell r="E119">
            <v>1345</v>
          </cell>
          <cell r="G119">
            <v>345</v>
          </cell>
        </row>
        <row r="120">
          <cell r="B120">
            <v>348</v>
          </cell>
          <cell r="C120" t="str">
            <v>Current Limit LVR 30.01% - 35.00%</v>
          </cell>
          <cell r="D120">
            <v>348</v>
          </cell>
          <cell r="E120">
            <v>1348</v>
          </cell>
          <cell r="G120">
            <v>348</v>
          </cell>
        </row>
        <row r="121">
          <cell r="B121">
            <v>351</v>
          </cell>
          <cell r="C121" t="str">
            <v>Current Limit LVR 35.01% - 40.00%</v>
          </cell>
          <cell r="D121">
            <v>351</v>
          </cell>
          <cell r="E121">
            <v>1351</v>
          </cell>
          <cell r="G121">
            <v>351</v>
          </cell>
        </row>
        <row r="122">
          <cell r="B122">
            <v>354</v>
          </cell>
          <cell r="C122" t="str">
            <v>Current Limit LVR 40.01% - 45.00%</v>
          </cell>
          <cell r="D122">
            <v>354</v>
          </cell>
          <cell r="E122">
            <v>1354</v>
          </cell>
          <cell r="G122">
            <v>354</v>
          </cell>
        </row>
        <row r="123">
          <cell r="B123">
            <v>357</v>
          </cell>
          <cell r="C123" t="str">
            <v>Current Limit LVR 45.01% - 50.00%</v>
          </cell>
          <cell r="D123">
            <v>357</v>
          </cell>
          <cell r="E123">
            <v>1357</v>
          </cell>
          <cell r="G123">
            <v>357</v>
          </cell>
        </row>
        <row r="124">
          <cell r="B124">
            <v>358</v>
          </cell>
          <cell r="C124" t="str">
            <v>Current Limit LVR &lt;= 50.00%</v>
          </cell>
          <cell r="D124">
            <v>358</v>
          </cell>
          <cell r="G124">
            <v>358</v>
          </cell>
        </row>
        <row r="125">
          <cell r="B125">
            <v>360</v>
          </cell>
          <cell r="C125" t="str">
            <v>Current Limit LVR 50.01% - 55.00%</v>
          </cell>
          <cell r="D125">
            <v>360</v>
          </cell>
          <cell r="E125">
            <v>1360</v>
          </cell>
          <cell r="G125">
            <v>360</v>
          </cell>
        </row>
        <row r="126">
          <cell r="B126">
            <v>363</v>
          </cell>
          <cell r="C126" t="str">
            <v>Current Limit LVR 55.01% - 60.00%</v>
          </cell>
          <cell r="D126">
            <v>363</v>
          </cell>
          <cell r="E126">
            <v>1363</v>
          </cell>
          <cell r="G126">
            <v>363</v>
          </cell>
        </row>
        <row r="127">
          <cell r="B127">
            <v>366</v>
          </cell>
          <cell r="C127" t="str">
            <v>Current Limit LVR 60.01% - 65.00%</v>
          </cell>
          <cell r="D127">
            <v>366</v>
          </cell>
          <cell r="E127">
            <v>1366</v>
          </cell>
          <cell r="G127">
            <v>366</v>
          </cell>
        </row>
        <row r="128">
          <cell r="B128">
            <v>369</v>
          </cell>
          <cell r="C128" t="str">
            <v>Current Limit LVR 65.01% - 70.00%</v>
          </cell>
          <cell r="D128">
            <v>369</v>
          </cell>
          <cell r="E128">
            <v>1369</v>
          </cell>
          <cell r="G128">
            <v>369</v>
          </cell>
        </row>
        <row r="129">
          <cell r="B129">
            <v>372</v>
          </cell>
          <cell r="C129" t="str">
            <v>Current Limit LVR 70.01% - 75.00%</v>
          </cell>
          <cell r="D129">
            <v>372</v>
          </cell>
          <cell r="E129">
            <v>1372</v>
          </cell>
          <cell r="G129">
            <v>372</v>
          </cell>
        </row>
        <row r="130">
          <cell r="B130">
            <v>375</v>
          </cell>
          <cell r="C130" t="str">
            <v>Current Limit LVR 75.01% - 80.00%</v>
          </cell>
          <cell r="D130">
            <v>375</v>
          </cell>
          <cell r="E130">
            <v>1375</v>
          </cell>
          <cell r="G130">
            <v>375</v>
          </cell>
        </row>
        <row r="131">
          <cell r="B131">
            <v>378</v>
          </cell>
          <cell r="C131" t="str">
            <v>Current Limit LVR 80.01% - 85.00%</v>
          </cell>
          <cell r="D131">
            <v>378</v>
          </cell>
          <cell r="E131">
            <v>1378</v>
          </cell>
          <cell r="G131">
            <v>378</v>
          </cell>
        </row>
        <row r="132">
          <cell r="B132">
            <v>381</v>
          </cell>
          <cell r="C132" t="str">
            <v>Current Limit LVR 85.01% - 90.00%</v>
          </cell>
          <cell r="D132">
            <v>381</v>
          </cell>
          <cell r="E132">
            <v>1381</v>
          </cell>
          <cell r="G132">
            <v>381</v>
          </cell>
        </row>
        <row r="133">
          <cell r="B133">
            <v>384</v>
          </cell>
          <cell r="C133" t="str">
            <v>Current Limit LVR 90.01% - 95.00%</v>
          </cell>
          <cell r="D133">
            <v>384</v>
          </cell>
          <cell r="E133">
            <v>1384</v>
          </cell>
          <cell r="G133">
            <v>384</v>
          </cell>
        </row>
        <row r="134">
          <cell r="B134">
            <v>385</v>
          </cell>
          <cell r="C134" t="str">
            <v>Current Limit LVR 95.01% - 100.00%</v>
          </cell>
          <cell r="D134">
            <v>385</v>
          </cell>
          <cell r="E134">
            <v>1387</v>
          </cell>
          <cell r="G134">
            <v>385</v>
          </cell>
        </row>
        <row r="135">
          <cell r="B135">
            <v>390</v>
          </cell>
          <cell r="C135" t="str">
            <v>Current Limit LVR &gt; 100.00%</v>
          </cell>
          <cell r="D135">
            <v>390</v>
          </cell>
          <cell r="E135">
            <v>1390</v>
          </cell>
          <cell r="G135">
            <v>390</v>
          </cell>
        </row>
        <row r="136">
          <cell r="B136">
            <v>395</v>
          </cell>
          <cell r="C136" t="str">
            <v>Current Limit LVR other</v>
          </cell>
          <cell r="E136">
            <v>1393</v>
          </cell>
        </row>
        <row r="137">
          <cell r="B137">
            <v>401</v>
          </cell>
          <cell r="C137" t="str">
            <v>Weighted Average Fixed Interest Rate %</v>
          </cell>
          <cell r="D137">
            <v>401</v>
          </cell>
          <cell r="F137">
            <v>26</v>
          </cell>
          <cell r="G137">
            <v>401</v>
          </cell>
        </row>
        <row r="138">
          <cell r="B138">
            <v>403</v>
          </cell>
          <cell r="C138" t="str">
            <v>Weighted Average Variable Interest Rate %</v>
          </cell>
          <cell r="D138">
            <v>403</v>
          </cell>
          <cell r="G138">
            <v>403</v>
          </cell>
        </row>
        <row r="139">
          <cell r="B139">
            <v>406</v>
          </cell>
          <cell r="C139" t="str">
            <v>Weighted Average Other Interest Rate %</v>
          </cell>
          <cell r="D139">
            <v>406</v>
          </cell>
          <cell r="G139">
            <v>406</v>
          </cell>
        </row>
        <row r="140">
          <cell r="B140">
            <v>431</v>
          </cell>
          <cell r="C140" t="str">
            <v>Auckland - Security Specific</v>
          </cell>
          <cell r="D140">
            <v>431</v>
          </cell>
          <cell r="G140">
            <v>431</v>
          </cell>
        </row>
        <row r="141">
          <cell r="B141">
            <v>434</v>
          </cell>
          <cell r="C141" t="str">
            <v>Bay of Plenty - Security Specific</v>
          </cell>
          <cell r="D141">
            <v>434</v>
          </cell>
          <cell r="G141">
            <v>434</v>
          </cell>
        </row>
        <row r="142">
          <cell r="B142">
            <v>437</v>
          </cell>
          <cell r="C142" t="str">
            <v>Cantebury/West Coast - Security Specific</v>
          </cell>
          <cell r="D142">
            <v>437</v>
          </cell>
          <cell r="G142">
            <v>437</v>
          </cell>
        </row>
        <row r="143">
          <cell r="B143">
            <v>440</v>
          </cell>
          <cell r="C143" t="str">
            <v>Gisborne - Security Specific</v>
          </cell>
          <cell r="D143">
            <v>440</v>
          </cell>
          <cell r="G143">
            <v>440</v>
          </cell>
        </row>
        <row r="144">
          <cell r="B144">
            <v>443</v>
          </cell>
          <cell r="C144" t="str">
            <v>Hawkes Bay - Security Specific</v>
          </cell>
          <cell r="D144">
            <v>443</v>
          </cell>
          <cell r="G144">
            <v>443</v>
          </cell>
        </row>
        <row r="145">
          <cell r="B145">
            <v>446</v>
          </cell>
          <cell r="C145" t="str">
            <v>Nelson/Marlborough - Security Specific</v>
          </cell>
          <cell r="D145">
            <v>446</v>
          </cell>
          <cell r="G145">
            <v>446</v>
          </cell>
        </row>
        <row r="146">
          <cell r="B146">
            <v>449</v>
          </cell>
          <cell r="C146" t="str">
            <v>Ortago/Southland - Security Specific</v>
          </cell>
          <cell r="D146">
            <v>449</v>
          </cell>
          <cell r="G146">
            <v>449</v>
          </cell>
        </row>
        <row r="147">
          <cell r="B147">
            <v>452</v>
          </cell>
          <cell r="C147" t="str">
            <v>Taranaki Wanganui - Security Specific</v>
          </cell>
          <cell r="D147">
            <v>452</v>
          </cell>
          <cell r="G147">
            <v>452</v>
          </cell>
        </row>
        <row r="148">
          <cell r="B148">
            <v>455</v>
          </cell>
          <cell r="C148" t="str">
            <v>Waikato - Security Specific</v>
          </cell>
          <cell r="D148">
            <v>455</v>
          </cell>
          <cell r="G148">
            <v>455</v>
          </cell>
        </row>
        <row r="149">
          <cell r="B149">
            <v>458</v>
          </cell>
          <cell r="C149" t="str">
            <v>Wellington - Security Specific</v>
          </cell>
          <cell r="D149">
            <v>458</v>
          </cell>
          <cell r="G149">
            <v>458</v>
          </cell>
        </row>
        <row r="150">
          <cell r="B150">
            <v>461</v>
          </cell>
          <cell r="C150" t="str">
            <v>Wellington/Manawatu - Security Specific</v>
          </cell>
          <cell r="D150">
            <v>461</v>
          </cell>
          <cell r="G150">
            <v>461</v>
          </cell>
        </row>
        <row r="151">
          <cell r="B151">
            <v>464</v>
          </cell>
          <cell r="C151" t="str">
            <v>Northland - Security Specific</v>
          </cell>
          <cell r="D151">
            <v>464</v>
          </cell>
          <cell r="G151">
            <v>464</v>
          </cell>
        </row>
        <row r="152">
          <cell r="B152">
            <v>467</v>
          </cell>
          <cell r="C152" t="str">
            <v>Other - Security Specific</v>
          </cell>
          <cell r="D152">
            <v>467</v>
          </cell>
          <cell r="G152">
            <v>467</v>
          </cell>
        </row>
        <row r="154">
          <cell r="B154">
            <v>500</v>
          </cell>
          <cell r="C154" t="str">
            <v>Australian Capital Territory - Metropolitan</v>
          </cell>
          <cell r="E154" t="str">
            <v>Australian Capital Territory - Metropolitan</v>
          </cell>
          <cell r="G154">
            <v>500</v>
          </cell>
        </row>
        <row r="155">
          <cell r="B155">
            <v>501</v>
          </cell>
          <cell r="C155" t="str">
            <v>Australian Capital Territory - Other</v>
          </cell>
          <cell r="E155" t="str">
            <v>Australian Capital Territory - Other</v>
          </cell>
          <cell r="G155">
            <v>501</v>
          </cell>
        </row>
        <row r="156">
          <cell r="B156">
            <v>502</v>
          </cell>
          <cell r="C156" t="str">
            <v>New South Wales - Sydney Metropolitan</v>
          </cell>
          <cell r="E156" t="str">
            <v>New South Wales - Sydney Metropolitan</v>
          </cell>
          <cell r="G156">
            <v>502</v>
          </cell>
        </row>
        <row r="157">
          <cell r="B157">
            <v>503</v>
          </cell>
          <cell r="C157" t="str">
            <v>New South Wales - Other</v>
          </cell>
          <cell r="E157" t="str">
            <v>New South Wales - Other</v>
          </cell>
          <cell r="G157">
            <v>503</v>
          </cell>
        </row>
        <row r="158">
          <cell r="B158">
            <v>504</v>
          </cell>
          <cell r="C158" t="str">
            <v>Northern Territory - Darwin Metropolitan</v>
          </cell>
          <cell r="E158" t="str">
            <v>Northern Territory - Darwin Metropolitan</v>
          </cell>
          <cell r="G158">
            <v>504</v>
          </cell>
        </row>
        <row r="159">
          <cell r="B159">
            <v>505</v>
          </cell>
          <cell r="C159" t="str">
            <v>Northern Territory - Other</v>
          </cell>
          <cell r="E159" t="str">
            <v>Northern Territory - Other</v>
          </cell>
          <cell r="G159">
            <v>505</v>
          </cell>
        </row>
        <row r="160">
          <cell r="B160">
            <v>506</v>
          </cell>
          <cell r="C160" t="str">
            <v>Queensland - Brisbane Metropolitan</v>
          </cell>
          <cell r="E160" t="str">
            <v>Queensland - Brisbane Metropolitan</v>
          </cell>
          <cell r="G160">
            <v>506</v>
          </cell>
        </row>
        <row r="161">
          <cell r="B161">
            <v>507</v>
          </cell>
          <cell r="C161" t="str">
            <v>Queensland - Other</v>
          </cell>
          <cell r="E161" t="str">
            <v>Queensland - Other</v>
          </cell>
          <cell r="G161">
            <v>507</v>
          </cell>
        </row>
        <row r="162">
          <cell r="B162">
            <v>508</v>
          </cell>
          <cell r="C162" t="str">
            <v>South Australia - Adelaide Metropolitan</v>
          </cell>
          <cell r="E162" t="str">
            <v>South Australia - Adelaide Metropolitan</v>
          </cell>
          <cell r="G162">
            <v>508</v>
          </cell>
        </row>
        <row r="163">
          <cell r="B163">
            <v>509</v>
          </cell>
          <cell r="C163" t="str">
            <v>South Australia - Other</v>
          </cell>
          <cell r="E163" t="str">
            <v>South Australia - Other</v>
          </cell>
          <cell r="G163">
            <v>509</v>
          </cell>
        </row>
        <row r="164">
          <cell r="B164">
            <v>510</v>
          </cell>
          <cell r="C164" t="str">
            <v>Tasmania - Hobart Metropolitan</v>
          </cell>
          <cell r="E164" t="str">
            <v>Tasmania - Hobart Metropolitan</v>
          </cell>
          <cell r="G164">
            <v>510</v>
          </cell>
        </row>
        <row r="165">
          <cell r="B165">
            <v>511</v>
          </cell>
          <cell r="C165" t="str">
            <v>Tasmania - Other</v>
          </cell>
          <cell r="E165" t="str">
            <v>Tasmania - Other</v>
          </cell>
          <cell r="G165">
            <v>511</v>
          </cell>
        </row>
        <row r="166">
          <cell r="B166">
            <v>512</v>
          </cell>
          <cell r="C166" t="str">
            <v>Victoria - Metropolitan</v>
          </cell>
          <cell r="E166" t="str">
            <v>Victoria - Metropolitan</v>
          </cell>
          <cell r="G166">
            <v>512</v>
          </cell>
        </row>
        <row r="167">
          <cell r="B167">
            <v>513</v>
          </cell>
          <cell r="C167" t="str">
            <v>Victoria - Other</v>
          </cell>
          <cell r="E167" t="str">
            <v>Victoria - Other</v>
          </cell>
          <cell r="G167">
            <v>513</v>
          </cell>
        </row>
        <row r="168">
          <cell r="B168">
            <v>514</v>
          </cell>
          <cell r="C168" t="str">
            <v>Western Australia - Perth Metropolitan</v>
          </cell>
          <cell r="E168" t="str">
            <v>Western Australia - Perth Metropolitan</v>
          </cell>
          <cell r="G168">
            <v>514</v>
          </cell>
        </row>
        <row r="169">
          <cell r="B169">
            <v>515</v>
          </cell>
          <cell r="C169" t="str">
            <v>Western Australia - Other</v>
          </cell>
          <cell r="E169" t="str">
            <v>Western Australia - Other</v>
          </cell>
          <cell r="G169">
            <v>515</v>
          </cell>
        </row>
        <row r="170">
          <cell r="B170">
            <v>516</v>
          </cell>
          <cell r="C170" t="str">
            <v>Others</v>
          </cell>
          <cell r="E170" t="str">
            <v>Others</v>
          </cell>
          <cell r="G170">
            <v>516</v>
          </cell>
        </row>
        <row r="172">
          <cell r="B172">
            <v>601</v>
          </cell>
          <cell r="C172" t="str">
            <v>From Date (SC)</v>
          </cell>
          <cell r="D172">
            <v>601</v>
          </cell>
          <cell r="E172">
            <v>2</v>
          </cell>
          <cell r="G172">
            <v>601</v>
          </cell>
        </row>
        <row r="173">
          <cell r="B173">
            <v>603</v>
          </cell>
          <cell r="C173" t="str">
            <v>To Date (SC)</v>
          </cell>
          <cell r="D173">
            <v>603</v>
          </cell>
          <cell r="E173">
            <v>4</v>
          </cell>
          <cell r="G173">
            <v>603</v>
          </cell>
        </row>
        <row r="174">
          <cell r="B174">
            <v>624</v>
          </cell>
          <cell r="C174" t="str">
            <v>Weighted Average Variable Rate (SC)</v>
          </cell>
          <cell r="D174">
            <v>624</v>
          </cell>
          <cell r="E174">
            <v>18</v>
          </cell>
          <cell r="G174">
            <v>624</v>
          </cell>
        </row>
        <row r="175">
          <cell r="B175">
            <v>627</v>
          </cell>
          <cell r="C175" t="str">
            <v>Weighted Average Fixed Rate (SC)</v>
          </cell>
          <cell r="D175">
            <v>627</v>
          </cell>
          <cell r="E175">
            <v>16</v>
          </cell>
          <cell r="G175">
            <v>627</v>
          </cell>
        </row>
        <row r="176">
          <cell r="B176">
            <v>628</v>
          </cell>
          <cell r="C176" t="str">
            <v>Weighted Average Interest Rate (SC)</v>
          </cell>
          <cell r="D176">
            <v>628</v>
          </cell>
          <cell r="E176">
            <v>19</v>
          </cell>
          <cell r="G176">
            <v>628</v>
          </cell>
        </row>
        <row r="177">
          <cell r="B177">
            <v>633</v>
          </cell>
          <cell r="C177" t="str">
            <v>Principal (SC)</v>
          </cell>
          <cell r="D177">
            <v>633</v>
          </cell>
          <cell r="E177">
            <v>633</v>
          </cell>
          <cell r="G177">
            <v>633</v>
          </cell>
        </row>
        <row r="178">
          <cell r="B178">
            <v>636</v>
          </cell>
          <cell r="C178" t="str">
            <v>Redraw (SC)</v>
          </cell>
          <cell r="D178">
            <v>636</v>
          </cell>
          <cell r="E178">
            <v>636</v>
          </cell>
          <cell r="G178">
            <v>636</v>
          </cell>
        </row>
        <row r="179">
          <cell r="B179">
            <v>639</v>
          </cell>
          <cell r="C179" t="str">
            <v>Daily Average Principal (SC)</v>
          </cell>
          <cell r="D179">
            <v>639</v>
          </cell>
          <cell r="E179">
            <v>8</v>
          </cell>
          <cell r="G179">
            <v>639</v>
          </cell>
        </row>
        <row r="180">
          <cell r="B180">
            <v>640</v>
          </cell>
          <cell r="C180" t="str">
            <v>Interest Collections from IO Housing Loans (SC)</v>
          </cell>
          <cell r="D180">
            <v>640</v>
          </cell>
          <cell r="E180">
            <v>640</v>
          </cell>
          <cell r="G180">
            <v>640</v>
          </cell>
        </row>
        <row r="181">
          <cell r="B181">
            <v>642</v>
          </cell>
          <cell r="C181" t="str">
            <v>Interest on Collections (SC)</v>
          </cell>
          <cell r="D181">
            <v>642</v>
          </cell>
          <cell r="E181">
            <v>642</v>
          </cell>
          <cell r="G181">
            <v>642</v>
          </cell>
        </row>
        <row r="182">
          <cell r="B182">
            <v>645</v>
          </cell>
          <cell r="C182" t="str">
            <v>Interest Collections from Housing Loans (SC)</v>
          </cell>
          <cell r="D182">
            <v>645</v>
          </cell>
          <cell r="E182">
            <v>645</v>
          </cell>
          <cell r="G182">
            <v>645</v>
          </cell>
        </row>
        <row r="183">
          <cell r="B183">
            <v>648</v>
          </cell>
          <cell r="C183" t="str">
            <v>Fees Collected (SC)</v>
          </cell>
          <cell r="D183">
            <v>648</v>
          </cell>
          <cell r="E183">
            <v>648</v>
          </cell>
          <cell r="G183">
            <v>648</v>
          </cell>
        </row>
        <row r="184">
          <cell r="B184">
            <v>652</v>
          </cell>
          <cell r="C184" t="str">
            <v>Transfers Out (SC)</v>
          </cell>
          <cell r="D184">
            <v>652</v>
          </cell>
          <cell r="G184">
            <v>652</v>
          </cell>
        </row>
        <row r="185">
          <cell r="B185">
            <v>654</v>
          </cell>
          <cell r="C185" t="str">
            <v>Transfers In (SC)</v>
          </cell>
          <cell r="D185">
            <v>654</v>
          </cell>
          <cell r="G185">
            <v>654</v>
          </cell>
        </row>
        <row r="186">
          <cell r="B186">
            <v>656</v>
          </cell>
          <cell r="C186" t="str">
            <v>Fixed Interest Amount (SC)</v>
          </cell>
          <cell r="D186">
            <v>656</v>
          </cell>
          <cell r="G186">
            <v>656</v>
          </cell>
        </row>
        <row r="187">
          <cell r="B187">
            <v>658</v>
          </cell>
          <cell r="C187" t="str">
            <v>Variable Interest Amount (SC)</v>
          </cell>
          <cell r="D187">
            <v>658</v>
          </cell>
          <cell r="G187">
            <v>658</v>
          </cell>
        </row>
        <row r="188">
          <cell r="B188">
            <v>660</v>
          </cell>
          <cell r="C188" t="str">
            <v>Capped Interest Amount (SC)</v>
          </cell>
          <cell r="D188">
            <v>660</v>
          </cell>
          <cell r="G188">
            <v>660</v>
          </cell>
        </row>
        <row r="191">
          <cell r="B191">
            <v>701</v>
          </cell>
          <cell r="C191" t="str">
            <v>T2M &lt;1 Years</v>
          </cell>
          <cell r="D191">
            <v>701</v>
          </cell>
          <cell r="E191">
            <v>701</v>
          </cell>
          <cell r="G191">
            <v>701</v>
          </cell>
        </row>
        <row r="192">
          <cell r="B192">
            <v>704</v>
          </cell>
          <cell r="C192" t="str">
            <v>T2M 1 - 5 Years</v>
          </cell>
          <cell r="D192">
            <v>704</v>
          </cell>
          <cell r="E192">
            <v>704</v>
          </cell>
          <cell r="G192">
            <v>704</v>
          </cell>
        </row>
        <row r="193">
          <cell r="B193">
            <v>707</v>
          </cell>
          <cell r="C193" t="str">
            <v>T2M 5 - 10 Years</v>
          </cell>
          <cell r="D193">
            <v>707</v>
          </cell>
          <cell r="E193">
            <v>707</v>
          </cell>
          <cell r="G193">
            <v>707</v>
          </cell>
        </row>
        <row r="194">
          <cell r="B194">
            <v>710</v>
          </cell>
          <cell r="C194" t="str">
            <v>T2M 10 - 15 Years</v>
          </cell>
          <cell r="D194">
            <v>710</v>
          </cell>
          <cell r="E194">
            <v>710</v>
          </cell>
          <cell r="G194">
            <v>710</v>
          </cell>
        </row>
        <row r="195">
          <cell r="B195">
            <v>713</v>
          </cell>
          <cell r="C195" t="str">
            <v>T2M 15 - 20 Years</v>
          </cell>
          <cell r="D195">
            <v>713</v>
          </cell>
          <cell r="E195">
            <v>713</v>
          </cell>
          <cell r="G195">
            <v>713</v>
          </cell>
        </row>
        <row r="196">
          <cell r="B196">
            <v>716</v>
          </cell>
          <cell r="C196" t="str">
            <v>T2M 20 - 23 Years</v>
          </cell>
          <cell r="D196">
            <v>716</v>
          </cell>
          <cell r="E196">
            <v>716</v>
          </cell>
          <cell r="G196">
            <v>716</v>
          </cell>
        </row>
        <row r="197">
          <cell r="B197">
            <v>719</v>
          </cell>
          <cell r="C197" t="str">
            <v>T2M 23 - 25 Years</v>
          </cell>
          <cell r="D197">
            <v>719</v>
          </cell>
          <cell r="E197">
            <v>719</v>
          </cell>
          <cell r="G197">
            <v>719</v>
          </cell>
        </row>
        <row r="198">
          <cell r="B198">
            <v>722</v>
          </cell>
          <cell r="C198" t="str">
            <v>T2M 25 - 27 Years</v>
          </cell>
          <cell r="D198">
            <v>722</v>
          </cell>
          <cell r="E198">
            <v>722</v>
          </cell>
          <cell r="G198">
            <v>722</v>
          </cell>
        </row>
        <row r="199">
          <cell r="B199">
            <v>725</v>
          </cell>
          <cell r="C199" t="str">
            <v>T2M 27 - 30 Years</v>
          </cell>
          <cell r="D199">
            <v>725</v>
          </cell>
          <cell r="E199">
            <v>725</v>
          </cell>
          <cell r="G199">
            <v>725</v>
          </cell>
        </row>
        <row r="200">
          <cell r="B200">
            <v>728</v>
          </cell>
          <cell r="C200" t="str">
            <v>T2M &gt; 30 Years</v>
          </cell>
          <cell r="D200">
            <v>728</v>
          </cell>
          <cell r="E200">
            <v>728</v>
          </cell>
          <cell r="G200">
            <v>728</v>
          </cell>
        </row>
        <row r="201">
          <cell r="B201">
            <v>729</v>
          </cell>
          <cell r="C201" t="str">
            <v>Term to Mature&gt; 10 yrs</v>
          </cell>
          <cell r="D201">
            <v>729</v>
          </cell>
          <cell r="G201">
            <v>729</v>
          </cell>
        </row>
        <row r="202">
          <cell r="B202">
            <v>730</v>
          </cell>
          <cell r="C202" t="str">
            <v>T2M 25 - 30 Years including &gt;30yrs</v>
          </cell>
          <cell r="G202">
            <v>730</v>
          </cell>
        </row>
        <row r="203">
          <cell r="B203">
            <v>801</v>
          </cell>
          <cell r="C203" t="str">
            <v>Maximum Post Original Consolidation LTV</v>
          </cell>
          <cell r="D203">
            <v>801</v>
          </cell>
          <cell r="G203">
            <v>801</v>
          </cell>
        </row>
        <row r="204">
          <cell r="B204">
            <v>804</v>
          </cell>
          <cell r="C204" t="str">
            <v>Minimum Post Original Consolidation LTV</v>
          </cell>
          <cell r="D204">
            <v>804</v>
          </cell>
          <cell r="G204">
            <v>804</v>
          </cell>
        </row>
        <row r="205">
          <cell r="B205">
            <v>807</v>
          </cell>
          <cell r="C205" t="str">
            <v>Maximum Post Original Consolidation LIMIT LTV</v>
          </cell>
          <cell r="D205">
            <v>807</v>
          </cell>
          <cell r="G205">
            <v>807</v>
          </cell>
        </row>
        <row r="206">
          <cell r="B206">
            <v>810</v>
          </cell>
          <cell r="C206" t="str">
            <v>Minimum Post Original Consolidation LIMIT LTV</v>
          </cell>
          <cell r="D206">
            <v>810</v>
          </cell>
          <cell r="G206">
            <v>810</v>
          </cell>
        </row>
        <row r="207">
          <cell r="B207">
            <v>813</v>
          </cell>
          <cell r="C207" t="str">
            <v>Weighted Average Post Original Con LTV</v>
          </cell>
          <cell r="D207">
            <v>813</v>
          </cell>
          <cell r="G207">
            <v>813</v>
          </cell>
        </row>
        <row r="208">
          <cell r="B208">
            <v>816</v>
          </cell>
          <cell r="C208" t="str">
            <v>Weighted Average Post Original Con LIMIT LTV</v>
          </cell>
          <cell r="D208">
            <v>816</v>
          </cell>
          <cell r="G208">
            <v>816</v>
          </cell>
        </row>
        <row r="209">
          <cell r="B209">
            <v>819</v>
          </cell>
          <cell r="C209" t="str">
            <v>Values of Securitised Property In the Pool for Security Specific Trust ($NZ)</v>
          </cell>
          <cell r="D209">
            <v>819</v>
          </cell>
          <cell r="G209">
            <v>819</v>
          </cell>
        </row>
        <row r="210">
          <cell r="B210">
            <v>851</v>
          </cell>
          <cell r="C210" t="str">
            <v>POST_ORIG_CON_LTV &lt;= 5.00%</v>
          </cell>
          <cell r="D210">
            <v>851</v>
          </cell>
          <cell r="G210">
            <v>851</v>
          </cell>
        </row>
        <row r="211">
          <cell r="B211">
            <v>854</v>
          </cell>
          <cell r="C211" t="str">
            <v>POST_ORIG_CON_LTV 5.01% - 10.00%</v>
          </cell>
          <cell r="D211">
            <v>854</v>
          </cell>
          <cell r="G211">
            <v>854</v>
          </cell>
        </row>
        <row r="212">
          <cell r="B212">
            <v>857</v>
          </cell>
          <cell r="C212" t="str">
            <v>POST_ORIG_CON_LTV 10.01% - 15.00%</v>
          </cell>
          <cell r="D212">
            <v>857</v>
          </cell>
          <cell r="G212">
            <v>857</v>
          </cell>
        </row>
        <row r="213">
          <cell r="B213">
            <v>860</v>
          </cell>
          <cell r="C213" t="str">
            <v>POST_ORIG_CON_LTV 15.01% - 20.00%</v>
          </cell>
          <cell r="D213">
            <v>860</v>
          </cell>
          <cell r="G213">
            <v>860</v>
          </cell>
        </row>
        <row r="214">
          <cell r="B214">
            <v>863</v>
          </cell>
          <cell r="C214" t="str">
            <v>POST_ORIG_CON_LTV 20.01% - 25.00%</v>
          </cell>
          <cell r="D214">
            <v>863</v>
          </cell>
          <cell r="G214">
            <v>863</v>
          </cell>
        </row>
        <row r="215">
          <cell r="B215">
            <v>866</v>
          </cell>
          <cell r="C215" t="str">
            <v>POST_ORIG_CON_LTV 25.01% - 30.00%</v>
          </cell>
          <cell r="D215">
            <v>866</v>
          </cell>
          <cell r="G215">
            <v>866</v>
          </cell>
        </row>
        <row r="216">
          <cell r="B216">
            <v>869</v>
          </cell>
          <cell r="C216" t="str">
            <v>POST_ORIG_CON_LTV 30.01% - 35.00%</v>
          </cell>
          <cell r="D216">
            <v>869</v>
          </cell>
          <cell r="G216">
            <v>869</v>
          </cell>
        </row>
        <row r="217">
          <cell r="B217">
            <v>872</v>
          </cell>
          <cell r="C217" t="str">
            <v>POST_ORIG_CON_LTV 35.01% - 40.00%</v>
          </cell>
          <cell r="D217">
            <v>872</v>
          </cell>
          <cell r="G217">
            <v>872</v>
          </cell>
        </row>
        <row r="218">
          <cell r="B218">
            <v>875</v>
          </cell>
          <cell r="C218" t="str">
            <v>POST_ORIG_CON_LTV 40.01% - 45.00%</v>
          </cell>
          <cell r="D218">
            <v>875</v>
          </cell>
          <cell r="G218">
            <v>875</v>
          </cell>
        </row>
        <row r="219">
          <cell r="B219">
            <v>878</v>
          </cell>
          <cell r="C219" t="str">
            <v>POST_ORIG_CON_LTV 45.01% - 50.00%</v>
          </cell>
          <cell r="D219">
            <v>878</v>
          </cell>
          <cell r="G219">
            <v>878</v>
          </cell>
        </row>
        <row r="220">
          <cell r="B220">
            <v>880</v>
          </cell>
          <cell r="C220" t="str">
            <v>Original LVR Distribution&lt;50.00%</v>
          </cell>
          <cell r="D220">
            <v>880</v>
          </cell>
          <cell r="G220">
            <v>880</v>
          </cell>
        </row>
        <row r="221">
          <cell r="B221">
            <v>881</v>
          </cell>
          <cell r="C221" t="str">
            <v>POST_ORIG_CON_LTV 50.01% - 55.00%</v>
          </cell>
          <cell r="D221">
            <v>881</v>
          </cell>
          <cell r="G221">
            <v>881</v>
          </cell>
        </row>
        <row r="222">
          <cell r="B222">
            <v>884</v>
          </cell>
          <cell r="C222" t="str">
            <v>POST_ORIG_CON_LTV 55.01% - 60.00%</v>
          </cell>
          <cell r="D222">
            <v>884</v>
          </cell>
          <cell r="G222">
            <v>884</v>
          </cell>
        </row>
        <row r="223">
          <cell r="B223">
            <v>887</v>
          </cell>
          <cell r="C223" t="str">
            <v>POST_ORIG_CON_LTV 60.01% - 65.00%</v>
          </cell>
          <cell r="D223">
            <v>887</v>
          </cell>
          <cell r="G223">
            <v>887</v>
          </cell>
        </row>
        <row r="224">
          <cell r="B224">
            <v>890</v>
          </cell>
          <cell r="C224" t="str">
            <v>POST_ORIG_CON_LTV 65.01% - 70.00%</v>
          </cell>
          <cell r="D224">
            <v>890</v>
          </cell>
          <cell r="G224">
            <v>890</v>
          </cell>
        </row>
        <row r="225">
          <cell r="B225">
            <v>893</v>
          </cell>
          <cell r="C225" t="str">
            <v>POST_ORIG_CON_LTV 70.01% - 75.00%</v>
          </cell>
          <cell r="D225">
            <v>893</v>
          </cell>
          <cell r="G225">
            <v>893</v>
          </cell>
        </row>
        <row r="226">
          <cell r="B226">
            <v>896</v>
          </cell>
          <cell r="C226" t="str">
            <v>POST_ORIG_CON_LTV 75.01% - 80.00%</v>
          </cell>
          <cell r="D226">
            <v>896</v>
          </cell>
          <cell r="G226">
            <v>896</v>
          </cell>
        </row>
        <row r="227">
          <cell r="B227">
            <v>899</v>
          </cell>
          <cell r="C227" t="str">
            <v>POST_ORIG_CON_LTV 80.01% - 85.00%</v>
          </cell>
          <cell r="D227">
            <v>899</v>
          </cell>
          <cell r="G227">
            <v>899</v>
          </cell>
        </row>
        <row r="228">
          <cell r="B228">
            <v>902</v>
          </cell>
          <cell r="C228" t="str">
            <v>POST_ORIG_CON_LTV 85.01% - 90.00%</v>
          </cell>
          <cell r="D228">
            <v>902</v>
          </cell>
          <cell r="G228">
            <v>902</v>
          </cell>
        </row>
        <row r="229">
          <cell r="B229">
            <v>905</v>
          </cell>
          <cell r="C229" t="str">
            <v>POST_ORIG_CON_LTV 90.01% - 95.00%</v>
          </cell>
          <cell r="D229">
            <v>905</v>
          </cell>
          <cell r="G229">
            <v>905</v>
          </cell>
        </row>
        <row r="230">
          <cell r="B230">
            <v>908</v>
          </cell>
          <cell r="C230" t="str">
            <v>POST_ORIG_CON_LTV 95.01% - 100.00%</v>
          </cell>
          <cell r="D230">
            <v>908</v>
          </cell>
          <cell r="G230">
            <v>908</v>
          </cell>
        </row>
        <row r="231">
          <cell r="B231">
            <v>911</v>
          </cell>
          <cell r="C231" t="str">
            <v>POST_ORIG_CON_LTV &gt; 100.00%</v>
          </cell>
          <cell r="D231">
            <v>911</v>
          </cell>
          <cell r="G231">
            <v>911</v>
          </cell>
        </row>
        <row r="232">
          <cell r="B232">
            <v>931</v>
          </cell>
          <cell r="C232" t="str">
            <v>POST_ORIG_CON_LIMIT_LTV &lt;= 5.00%</v>
          </cell>
          <cell r="D232">
            <v>931</v>
          </cell>
          <cell r="G232">
            <v>931</v>
          </cell>
        </row>
        <row r="233">
          <cell r="B233">
            <v>934</v>
          </cell>
          <cell r="C233" t="str">
            <v>POST_ORIG_CON_LIMIT_LTV 5.01% - 10.00%</v>
          </cell>
          <cell r="D233">
            <v>934</v>
          </cell>
          <cell r="G233">
            <v>934</v>
          </cell>
        </row>
        <row r="234">
          <cell r="B234">
            <v>937</v>
          </cell>
          <cell r="C234" t="str">
            <v>POST_ORIG_CON_LIMIT_LTV 10.01% - 15.00%</v>
          </cell>
          <cell r="D234">
            <v>937</v>
          </cell>
          <cell r="G234">
            <v>937</v>
          </cell>
        </row>
        <row r="235">
          <cell r="B235">
            <v>940</v>
          </cell>
          <cell r="C235" t="str">
            <v>POST_ORIG_CON_LIMIT_LTV 15.01% - 20.00%</v>
          </cell>
          <cell r="D235">
            <v>940</v>
          </cell>
          <cell r="G235">
            <v>940</v>
          </cell>
        </row>
        <row r="236">
          <cell r="B236">
            <v>943</v>
          </cell>
          <cell r="C236" t="str">
            <v>POST_ORIG_CON_LIMIT_LTV 20.01% - 25.00%</v>
          </cell>
          <cell r="D236">
            <v>943</v>
          </cell>
          <cell r="G236">
            <v>943</v>
          </cell>
        </row>
        <row r="237">
          <cell r="B237">
            <v>946</v>
          </cell>
          <cell r="C237" t="str">
            <v>POST_ORIG_CON_LIMIT_LTV 25.01% - 30.00%</v>
          </cell>
          <cell r="D237">
            <v>946</v>
          </cell>
          <cell r="G237">
            <v>946</v>
          </cell>
        </row>
        <row r="238">
          <cell r="B238">
            <v>949</v>
          </cell>
          <cell r="C238" t="str">
            <v>POST_ORIG_CON_LIMIT_LTV 30.01% - 35.00%</v>
          </cell>
          <cell r="D238">
            <v>949</v>
          </cell>
          <cell r="G238">
            <v>949</v>
          </cell>
        </row>
        <row r="239">
          <cell r="B239">
            <v>952</v>
          </cell>
          <cell r="C239" t="str">
            <v>POST_ORIG_CON_LIMIT_LTV 35.01% - 40.00%</v>
          </cell>
          <cell r="D239">
            <v>952</v>
          </cell>
          <cell r="G239">
            <v>952</v>
          </cell>
        </row>
        <row r="240">
          <cell r="B240">
            <v>955</v>
          </cell>
          <cell r="C240" t="str">
            <v>POST_ORIG_CON_LIMIT_LTV 40.01% - 45.00%</v>
          </cell>
          <cell r="D240">
            <v>955</v>
          </cell>
          <cell r="G240">
            <v>955</v>
          </cell>
        </row>
        <row r="241">
          <cell r="B241">
            <v>958</v>
          </cell>
          <cell r="C241" t="str">
            <v>POST_ORIG_CON_LIMIT_LTV 45.01% - 50.00%</v>
          </cell>
          <cell r="D241">
            <v>958</v>
          </cell>
          <cell r="G241">
            <v>958</v>
          </cell>
        </row>
        <row r="242">
          <cell r="B242">
            <v>960</v>
          </cell>
          <cell r="C242" t="str">
            <v>POST_ORIG_CON_LIMIT_LTV &lt;50.01%</v>
          </cell>
          <cell r="D242">
            <v>960</v>
          </cell>
          <cell r="G242">
            <v>960</v>
          </cell>
        </row>
        <row r="243">
          <cell r="B243">
            <v>961</v>
          </cell>
          <cell r="C243" t="str">
            <v>POST_ORIG_CON_LIMIT_LTV 50.01% - 55.00%</v>
          </cell>
          <cell r="D243">
            <v>961</v>
          </cell>
          <cell r="G243">
            <v>961</v>
          </cell>
        </row>
        <row r="244">
          <cell r="B244">
            <v>964</v>
          </cell>
          <cell r="C244" t="str">
            <v>POST_ORIG_CON_LIMIT_LTV 55.01% - 60.00%</v>
          </cell>
          <cell r="D244">
            <v>964</v>
          </cell>
          <cell r="G244">
            <v>964</v>
          </cell>
        </row>
        <row r="245">
          <cell r="B245">
            <v>967</v>
          </cell>
          <cell r="C245" t="str">
            <v>POST_ORIG_CON_LIMIT_LTV 60.01% - 65.00%</v>
          </cell>
          <cell r="D245">
            <v>967</v>
          </cell>
          <cell r="G245">
            <v>967</v>
          </cell>
        </row>
        <row r="246">
          <cell r="B246">
            <v>970</v>
          </cell>
          <cell r="C246" t="str">
            <v>POST_ORIG_CON_LIMIT_LTV 65.01% - 70.00%</v>
          </cell>
          <cell r="D246">
            <v>970</v>
          </cell>
          <cell r="G246">
            <v>970</v>
          </cell>
        </row>
        <row r="247">
          <cell r="B247">
            <v>973</v>
          </cell>
          <cell r="C247" t="str">
            <v>POST_ORIG_CON_LIMIT_LTV 70.01% - 75.00%</v>
          </cell>
          <cell r="D247">
            <v>973</v>
          </cell>
          <cell r="G247">
            <v>973</v>
          </cell>
        </row>
        <row r="248">
          <cell r="B248">
            <v>976</v>
          </cell>
          <cell r="C248" t="str">
            <v>POST_ORIG_CON_LIMIT_LTV 75.01% - 80.00%</v>
          </cell>
          <cell r="D248">
            <v>976</v>
          </cell>
          <cell r="G248">
            <v>976</v>
          </cell>
        </row>
        <row r="249">
          <cell r="B249">
            <v>979</v>
          </cell>
          <cell r="C249" t="str">
            <v>POST_ORIG_CON_LIMIT_LTV 80.01% - 85.00%</v>
          </cell>
          <cell r="D249">
            <v>979</v>
          </cell>
          <cell r="G249">
            <v>979</v>
          </cell>
        </row>
        <row r="250">
          <cell r="B250">
            <v>982</v>
          </cell>
          <cell r="C250" t="str">
            <v>POST_ORIG_CON_LIMIT_LTV 85.01% - 90.00%</v>
          </cell>
          <cell r="D250">
            <v>982</v>
          </cell>
          <cell r="G250">
            <v>982</v>
          </cell>
        </row>
        <row r="251">
          <cell r="B251">
            <v>985</v>
          </cell>
          <cell r="C251" t="str">
            <v>POST_ORIG_CON_LIMIT_LTV 90.01% - 95.00%</v>
          </cell>
          <cell r="D251">
            <v>985</v>
          </cell>
          <cell r="G251">
            <v>985</v>
          </cell>
        </row>
        <row r="252">
          <cell r="B252">
            <v>987</v>
          </cell>
          <cell r="C252" t="str">
            <v>POST_ORIG_CON_LIMIT_LTV 95.01% - 100.00%</v>
          </cell>
          <cell r="D252">
            <v>987</v>
          </cell>
          <cell r="G252">
            <v>987</v>
          </cell>
        </row>
        <row r="253">
          <cell r="B253">
            <v>991</v>
          </cell>
          <cell r="C253" t="str">
            <v>POST_ORIG_CON_LIMIT_LTV &gt; 100.00%</v>
          </cell>
          <cell r="D253">
            <v>991</v>
          </cell>
          <cell r="G253">
            <v>991</v>
          </cell>
        </row>
        <row r="254">
          <cell r="B254">
            <v>1001</v>
          </cell>
          <cell r="C254" t="str">
            <v>IO Loan Less Than 3Mth</v>
          </cell>
          <cell r="D254">
            <v>1001</v>
          </cell>
          <cell r="E254">
            <v>1001</v>
          </cell>
          <cell r="G254">
            <v>1001</v>
          </cell>
        </row>
        <row r="255">
          <cell r="B255">
            <v>1004</v>
          </cell>
          <cell r="C255" t="str">
            <v>IO Loan 3 - 6 Mth</v>
          </cell>
          <cell r="D255">
            <v>1004</v>
          </cell>
          <cell r="E255">
            <v>1004</v>
          </cell>
          <cell r="G255">
            <v>1004</v>
          </cell>
        </row>
        <row r="256">
          <cell r="B256">
            <v>1005</v>
          </cell>
          <cell r="C256" t="str">
            <v>IO Loan &lt;=6 Mth</v>
          </cell>
          <cell r="G256">
            <v>1005</v>
          </cell>
        </row>
        <row r="257">
          <cell r="B257">
            <v>1007</v>
          </cell>
          <cell r="C257" t="str">
            <v>IO Loan 6 - 12 Mth</v>
          </cell>
          <cell r="D257">
            <v>1007</v>
          </cell>
          <cell r="E257">
            <v>1007</v>
          </cell>
          <cell r="G257">
            <v>1007</v>
          </cell>
        </row>
        <row r="258">
          <cell r="B258">
            <v>1010</v>
          </cell>
          <cell r="C258" t="str">
            <v>IO Loan 12 - 18 Mth</v>
          </cell>
          <cell r="D258">
            <v>1010</v>
          </cell>
          <cell r="E258">
            <v>1010</v>
          </cell>
          <cell r="G258">
            <v>1010</v>
          </cell>
        </row>
        <row r="259">
          <cell r="B259">
            <v>1013</v>
          </cell>
          <cell r="C259" t="str">
            <v>IO Loan 18 - 24 Mth</v>
          </cell>
          <cell r="D259">
            <v>1013</v>
          </cell>
          <cell r="E259">
            <v>1013</v>
          </cell>
          <cell r="G259">
            <v>1013</v>
          </cell>
        </row>
        <row r="260">
          <cell r="B260">
            <v>1014</v>
          </cell>
          <cell r="C260" t="str">
            <v>IO Loan 12 - 24 Mth</v>
          </cell>
          <cell r="G260">
            <v>1014</v>
          </cell>
        </row>
        <row r="261">
          <cell r="B261">
            <v>1016</v>
          </cell>
          <cell r="C261" t="str">
            <v>IO Loan 24 - 36 Mth</v>
          </cell>
          <cell r="D261">
            <v>1016</v>
          </cell>
          <cell r="E261">
            <v>1016</v>
          </cell>
          <cell r="G261">
            <v>1016</v>
          </cell>
        </row>
        <row r="262">
          <cell r="B262">
            <v>1019</v>
          </cell>
          <cell r="C262" t="str">
            <v>IO Loan 36 - 48 Mth</v>
          </cell>
          <cell r="D262">
            <v>1019</v>
          </cell>
          <cell r="E262">
            <v>1019</v>
          </cell>
          <cell r="G262">
            <v>1019</v>
          </cell>
        </row>
        <row r="263">
          <cell r="B263">
            <v>1022</v>
          </cell>
          <cell r="C263" t="str">
            <v>IO Loan 48 - 60 Mth</v>
          </cell>
          <cell r="D263">
            <v>1022</v>
          </cell>
          <cell r="E263">
            <v>1022</v>
          </cell>
          <cell r="G263">
            <v>1022</v>
          </cell>
        </row>
        <row r="264">
          <cell r="B264">
            <v>1025</v>
          </cell>
          <cell r="C264" t="str">
            <v>IO Loan &gt; 60</v>
          </cell>
          <cell r="D264">
            <v>1025</v>
          </cell>
          <cell r="E264">
            <v>1025</v>
          </cell>
          <cell r="G264">
            <v>1025</v>
          </cell>
        </row>
        <row r="265">
          <cell r="B265">
            <v>1028</v>
          </cell>
          <cell r="C265" t="str">
            <v>IO Loan - Other</v>
          </cell>
          <cell r="E265">
            <v>1028</v>
          </cell>
          <cell r="G265">
            <v>1028</v>
          </cell>
        </row>
        <row r="266">
          <cell r="B266">
            <v>1051</v>
          </cell>
          <cell r="C266" t="str">
            <v>Fixed Rate Less Than 3Mth</v>
          </cell>
          <cell r="D266">
            <v>1051</v>
          </cell>
          <cell r="E266">
            <v>1051</v>
          </cell>
          <cell r="G266">
            <v>1051</v>
          </cell>
        </row>
        <row r="267">
          <cell r="B267">
            <v>1054</v>
          </cell>
          <cell r="C267" t="str">
            <v>Fixed Rate 3 - 6 Mth</v>
          </cell>
          <cell r="D267">
            <v>1054</v>
          </cell>
          <cell r="E267">
            <v>1054</v>
          </cell>
          <cell r="G267">
            <v>1054</v>
          </cell>
        </row>
        <row r="268">
          <cell r="B268">
            <v>1055</v>
          </cell>
          <cell r="C268" t="str">
            <v>&lt;= 6 Mths</v>
          </cell>
          <cell r="D268">
            <v>1055</v>
          </cell>
          <cell r="G268">
            <v>1055</v>
          </cell>
        </row>
        <row r="269">
          <cell r="B269">
            <v>1057</v>
          </cell>
          <cell r="C269" t="str">
            <v>Fixed Rate 6 - 12 Mth</v>
          </cell>
          <cell r="D269">
            <v>1057</v>
          </cell>
          <cell r="E269">
            <v>1057</v>
          </cell>
          <cell r="G269">
            <v>1057</v>
          </cell>
        </row>
        <row r="270">
          <cell r="B270">
            <v>1060</v>
          </cell>
          <cell r="C270" t="str">
            <v>Fixed Rate 12 - 18 Mth</v>
          </cell>
          <cell r="D270">
            <v>1060</v>
          </cell>
          <cell r="E270">
            <v>1060</v>
          </cell>
          <cell r="G270">
            <v>1060</v>
          </cell>
        </row>
        <row r="271">
          <cell r="B271">
            <v>1063</v>
          </cell>
          <cell r="C271" t="str">
            <v>Fixed Rate 18 - 24 Mth</v>
          </cell>
          <cell r="D271">
            <v>1063</v>
          </cell>
          <cell r="E271">
            <v>1063</v>
          </cell>
          <cell r="G271">
            <v>1063</v>
          </cell>
        </row>
        <row r="272">
          <cell r="B272">
            <v>1064</v>
          </cell>
          <cell r="C272" t="str">
            <v>&gt; 12 Mths and &lt;= 24 Mths</v>
          </cell>
          <cell r="D272">
            <v>1064</v>
          </cell>
          <cell r="G272">
            <v>1064</v>
          </cell>
        </row>
        <row r="273">
          <cell r="B273">
            <v>1066</v>
          </cell>
          <cell r="C273" t="str">
            <v>Fixed Rate 24 - 36 Mth</v>
          </cell>
          <cell r="D273">
            <v>1066</v>
          </cell>
          <cell r="E273">
            <v>1066</v>
          </cell>
          <cell r="G273">
            <v>1066</v>
          </cell>
        </row>
        <row r="274">
          <cell r="B274">
            <v>1069</v>
          </cell>
          <cell r="C274" t="str">
            <v>Fixed Rate 36 - 48 Mth</v>
          </cell>
          <cell r="D274">
            <v>1069</v>
          </cell>
          <cell r="E274">
            <v>1069</v>
          </cell>
          <cell r="G274">
            <v>1069</v>
          </cell>
        </row>
        <row r="275">
          <cell r="B275">
            <v>1072</v>
          </cell>
          <cell r="C275" t="str">
            <v>Fixed Rate 48 - 60 Mth</v>
          </cell>
          <cell r="D275">
            <v>1072</v>
          </cell>
          <cell r="E275">
            <v>1072</v>
          </cell>
          <cell r="G275">
            <v>1072</v>
          </cell>
        </row>
        <row r="276">
          <cell r="B276">
            <v>1075</v>
          </cell>
          <cell r="C276" t="str">
            <v>Fixed Rate &gt; 60 Mth</v>
          </cell>
          <cell r="D276">
            <v>1075</v>
          </cell>
          <cell r="E276">
            <v>1075</v>
          </cell>
          <cell r="G276">
            <v>1075</v>
          </cell>
        </row>
        <row r="277">
          <cell r="B277">
            <v>1078</v>
          </cell>
          <cell r="C277" t="str">
            <v>Fixed Rate - other</v>
          </cell>
          <cell r="E277">
            <v>1078</v>
          </cell>
          <cell r="G277">
            <v>1078</v>
          </cell>
        </row>
        <row r="278">
          <cell r="B278">
            <v>1096</v>
          </cell>
          <cell r="C278" t="str">
            <v>Loan balance &lt;10K</v>
          </cell>
          <cell r="D278">
            <v>1096</v>
          </cell>
          <cell r="E278">
            <v>51</v>
          </cell>
          <cell r="G278">
            <v>1096</v>
          </cell>
        </row>
        <row r="279">
          <cell r="B279">
            <v>1097</v>
          </cell>
          <cell r="C279" t="str">
            <v>Loan Balance 10,001-20,000</v>
          </cell>
          <cell r="D279">
            <v>1097</v>
          </cell>
          <cell r="E279">
            <v>53</v>
          </cell>
          <cell r="G279">
            <v>1097</v>
          </cell>
        </row>
        <row r="280">
          <cell r="B280">
            <v>1098</v>
          </cell>
          <cell r="C280" t="str">
            <v>Loan Balance 20,001-30,000</v>
          </cell>
          <cell r="D280">
            <v>1098</v>
          </cell>
          <cell r="E280">
            <v>55</v>
          </cell>
          <cell r="G280">
            <v>1098</v>
          </cell>
        </row>
        <row r="281">
          <cell r="B281">
            <v>1099</v>
          </cell>
          <cell r="C281" t="str">
            <v>Loan Balance 30,001-40,000</v>
          </cell>
          <cell r="D281">
            <v>1099</v>
          </cell>
          <cell r="E281">
            <v>57</v>
          </cell>
          <cell r="G281">
            <v>1099</v>
          </cell>
        </row>
        <row r="282">
          <cell r="B282">
            <v>1100</v>
          </cell>
          <cell r="C282" t="str">
            <v>Loan Balance 40,001-50,000</v>
          </cell>
          <cell r="D282">
            <v>1100</v>
          </cell>
          <cell r="E282">
            <v>59</v>
          </cell>
          <cell r="G282">
            <v>1100</v>
          </cell>
        </row>
        <row r="283">
          <cell r="B283">
            <v>1101</v>
          </cell>
          <cell r="C283" t="str">
            <v>Loan Balance &lt;=50K</v>
          </cell>
          <cell r="D283">
            <v>1101</v>
          </cell>
          <cell r="G283">
            <v>1101</v>
          </cell>
        </row>
        <row r="284">
          <cell r="B284">
            <v>1103</v>
          </cell>
          <cell r="C284" t="str">
            <v>Loan Balance 50K - 100K</v>
          </cell>
          <cell r="D284">
            <v>1103</v>
          </cell>
          <cell r="E284">
            <v>65</v>
          </cell>
          <cell r="F284">
            <v>65</v>
          </cell>
          <cell r="G284">
            <v>1103</v>
          </cell>
        </row>
        <row r="285">
          <cell r="B285">
            <v>1106</v>
          </cell>
          <cell r="C285" t="str">
            <v>Loan Balance 100K - 150K</v>
          </cell>
          <cell r="D285">
            <v>1106</v>
          </cell>
          <cell r="E285">
            <v>67</v>
          </cell>
          <cell r="F285">
            <v>67</v>
          </cell>
          <cell r="G285">
            <v>1106</v>
          </cell>
        </row>
        <row r="286">
          <cell r="B286">
            <v>1109</v>
          </cell>
          <cell r="C286" t="str">
            <v>Loan Balance 150K - 200K</v>
          </cell>
          <cell r="D286">
            <v>1109</v>
          </cell>
          <cell r="E286">
            <v>69</v>
          </cell>
          <cell r="F286">
            <v>69</v>
          </cell>
          <cell r="G286">
            <v>1109</v>
          </cell>
        </row>
        <row r="287">
          <cell r="B287">
            <v>1112</v>
          </cell>
          <cell r="C287" t="str">
            <v>Loan Balance 200K - 250K</v>
          </cell>
          <cell r="D287">
            <v>1112</v>
          </cell>
          <cell r="E287">
            <v>71</v>
          </cell>
          <cell r="F287">
            <v>71</v>
          </cell>
          <cell r="G287">
            <v>1112</v>
          </cell>
        </row>
        <row r="288">
          <cell r="B288">
            <v>1115</v>
          </cell>
          <cell r="C288" t="str">
            <v>Loan Balance 250K - 300K</v>
          </cell>
          <cell r="D288">
            <v>1115</v>
          </cell>
          <cell r="E288">
            <v>73</v>
          </cell>
          <cell r="F288">
            <v>73</v>
          </cell>
          <cell r="G288">
            <v>1115</v>
          </cell>
        </row>
        <row r="289">
          <cell r="B289">
            <v>1118</v>
          </cell>
          <cell r="C289" t="str">
            <v>Loan Balance 300K - 350K</v>
          </cell>
          <cell r="D289">
            <v>1118</v>
          </cell>
          <cell r="E289">
            <v>75</v>
          </cell>
          <cell r="F289">
            <v>75</v>
          </cell>
          <cell r="G289">
            <v>1118</v>
          </cell>
        </row>
        <row r="290">
          <cell r="B290">
            <v>1121</v>
          </cell>
          <cell r="C290" t="str">
            <v>Loan Balance 350K - 400K</v>
          </cell>
          <cell r="D290">
            <v>1121</v>
          </cell>
          <cell r="E290">
            <v>77</v>
          </cell>
          <cell r="F290">
            <v>77</v>
          </cell>
          <cell r="G290">
            <v>1121</v>
          </cell>
        </row>
        <row r="291">
          <cell r="B291">
            <v>1124</v>
          </cell>
          <cell r="C291" t="str">
            <v>Loan Balance 400K - 450K</v>
          </cell>
          <cell r="D291">
            <v>1124</v>
          </cell>
          <cell r="E291">
            <v>79</v>
          </cell>
          <cell r="F291">
            <v>79</v>
          </cell>
          <cell r="G291">
            <v>1124</v>
          </cell>
        </row>
        <row r="292">
          <cell r="B292">
            <v>1127</v>
          </cell>
          <cell r="C292" t="str">
            <v>Loan Balance 450K - 500K</v>
          </cell>
          <cell r="D292">
            <v>1127</v>
          </cell>
          <cell r="E292">
            <v>81</v>
          </cell>
          <cell r="F292">
            <v>81</v>
          </cell>
          <cell r="G292">
            <v>1127</v>
          </cell>
        </row>
        <row r="293">
          <cell r="B293">
            <v>1128</v>
          </cell>
          <cell r="C293" t="str">
            <v>Loan Balance 500K - 750K</v>
          </cell>
          <cell r="G293">
            <v>1128</v>
          </cell>
        </row>
        <row r="294">
          <cell r="B294">
            <v>1129</v>
          </cell>
          <cell r="C294" t="str">
            <v>Loan Balance 750K - 1000K</v>
          </cell>
          <cell r="G294">
            <v>1129</v>
          </cell>
        </row>
        <row r="295">
          <cell r="B295">
            <v>1130</v>
          </cell>
          <cell r="C295" t="str">
            <v>Loan Balance 500K - 550K</v>
          </cell>
          <cell r="D295">
            <v>1130</v>
          </cell>
          <cell r="E295">
            <v>83</v>
          </cell>
          <cell r="F295">
            <v>83</v>
          </cell>
          <cell r="G295">
            <v>1130</v>
          </cell>
        </row>
        <row r="296">
          <cell r="B296">
            <v>1133</v>
          </cell>
          <cell r="C296" t="str">
            <v>Loan Balance 550K - 600K</v>
          </cell>
          <cell r="D296">
            <v>1133</v>
          </cell>
          <cell r="E296">
            <v>84</v>
          </cell>
          <cell r="F296">
            <v>84</v>
          </cell>
          <cell r="G296">
            <v>1133</v>
          </cell>
        </row>
        <row r="297">
          <cell r="B297">
            <v>1136</v>
          </cell>
          <cell r="C297" t="str">
            <v>Loan Balance 600K - 650K</v>
          </cell>
          <cell r="D297">
            <v>1136</v>
          </cell>
          <cell r="E297">
            <v>85</v>
          </cell>
          <cell r="F297">
            <v>85</v>
          </cell>
          <cell r="G297">
            <v>1136</v>
          </cell>
        </row>
        <row r="298">
          <cell r="B298">
            <v>1139</v>
          </cell>
          <cell r="C298" t="str">
            <v>Loan Balance 650K - 700K</v>
          </cell>
          <cell r="D298">
            <v>1139</v>
          </cell>
          <cell r="E298">
            <v>86</v>
          </cell>
          <cell r="F298">
            <v>86</v>
          </cell>
          <cell r="G298">
            <v>1139</v>
          </cell>
        </row>
        <row r="299">
          <cell r="B299">
            <v>1142</v>
          </cell>
          <cell r="C299" t="str">
            <v>Loan Balance 700K - 750K</v>
          </cell>
          <cell r="D299">
            <v>1142</v>
          </cell>
          <cell r="E299">
            <v>87</v>
          </cell>
          <cell r="F299">
            <v>87</v>
          </cell>
          <cell r="G299">
            <v>1142</v>
          </cell>
        </row>
        <row r="300">
          <cell r="B300">
            <v>1145</v>
          </cell>
          <cell r="C300" t="str">
            <v>Loan Balance 750K - 800K</v>
          </cell>
          <cell r="D300">
            <v>1145</v>
          </cell>
          <cell r="E300">
            <v>88</v>
          </cell>
          <cell r="F300">
            <v>88</v>
          </cell>
          <cell r="G300">
            <v>1145</v>
          </cell>
        </row>
        <row r="301">
          <cell r="B301">
            <v>1148</v>
          </cell>
          <cell r="C301" t="str">
            <v>Loan Balance 800K - 850K</v>
          </cell>
          <cell r="D301">
            <v>1148</v>
          </cell>
          <cell r="E301">
            <v>89</v>
          </cell>
          <cell r="F301">
            <v>89</v>
          </cell>
          <cell r="G301">
            <v>1148</v>
          </cell>
        </row>
        <row r="302">
          <cell r="B302">
            <v>1151</v>
          </cell>
          <cell r="C302" t="str">
            <v>Loan Balance 850K - 900K</v>
          </cell>
          <cell r="D302">
            <v>1151</v>
          </cell>
          <cell r="E302">
            <v>90</v>
          </cell>
          <cell r="F302">
            <v>90</v>
          </cell>
          <cell r="G302">
            <v>1151</v>
          </cell>
        </row>
        <row r="303">
          <cell r="B303">
            <v>1154</v>
          </cell>
          <cell r="C303" t="str">
            <v>Loan Balance 900K - 950K</v>
          </cell>
          <cell r="D303">
            <v>1154</v>
          </cell>
          <cell r="E303">
            <v>91</v>
          </cell>
          <cell r="F303">
            <v>91</v>
          </cell>
          <cell r="G303">
            <v>1154</v>
          </cell>
        </row>
        <row r="304">
          <cell r="B304">
            <v>1157</v>
          </cell>
          <cell r="C304" t="str">
            <v>Loan Balance 950K - 1000K</v>
          </cell>
          <cell r="D304">
            <v>1157</v>
          </cell>
          <cell r="E304">
            <v>92</v>
          </cell>
          <cell r="F304">
            <v>92</v>
          </cell>
          <cell r="G304">
            <v>1157</v>
          </cell>
        </row>
        <row r="305">
          <cell r="B305">
            <v>1158</v>
          </cell>
          <cell r="C305" t="str">
            <v>Loan Balance 100K - 1500K</v>
          </cell>
          <cell r="G305">
            <v>1158</v>
          </cell>
        </row>
        <row r="306">
          <cell r="B306">
            <v>1160</v>
          </cell>
          <cell r="C306" t="str">
            <v>Loan Balance 1000K - 1100K</v>
          </cell>
          <cell r="D306">
            <v>1160</v>
          </cell>
          <cell r="E306">
            <v>93</v>
          </cell>
          <cell r="F306">
            <v>93</v>
          </cell>
          <cell r="G306">
            <v>1160</v>
          </cell>
        </row>
        <row r="307">
          <cell r="B307">
            <v>1163</v>
          </cell>
          <cell r="C307" t="str">
            <v>Loan Balance 1100K - 1200K</v>
          </cell>
          <cell r="D307">
            <v>1163</v>
          </cell>
          <cell r="E307">
            <v>94</v>
          </cell>
          <cell r="F307">
            <v>94</v>
          </cell>
          <cell r="G307">
            <v>1163</v>
          </cell>
        </row>
        <row r="308">
          <cell r="B308">
            <v>1166</v>
          </cell>
          <cell r="C308" t="str">
            <v>Loan Balance 1200K - 1300K</v>
          </cell>
          <cell r="D308">
            <v>1166</v>
          </cell>
          <cell r="E308">
            <v>95</v>
          </cell>
          <cell r="F308">
            <v>95</v>
          </cell>
          <cell r="G308">
            <v>1166</v>
          </cell>
        </row>
        <row r="309">
          <cell r="B309">
            <v>1169</v>
          </cell>
          <cell r="C309" t="str">
            <v>Loan Balance 1300K - 1400K</v>
          </cell>
          <cell r="D309">
            <v>1169</v>
          </cell>
          <cell r="E309">
            <v>96</v>
          </cell>
          <cell r="F309">
            <v>96</v>
          </cell>
          <cell r="G309">
            <v>1169</v>
          </cell>
        </row>
        <row r="310">
          <cell r="B310">
            <v>1172</v>
          </cell>
          <cell r="C310" t="str">
            <v>Loan Balance 1400K - 1500K</v>
          </cell>
          <cell r="D310">
            <v>1172</v>
          </cell>
          <cell r="E310">
            <v>97</v>
          </cell>
          <cell r="F310">
            <v>97</v>
          </cell>
          <cell r="G310">
            <v>1172</v>
          </cell>
        </row>
        <row r="311">
          <cell r="B311">
            <v>1173</v>
          </cell>
          <cell r="C311" t="str">
            <v>Loan Balance &gt; 1500K</v>
          </cell>
          <cell r="E311">
            <v>98</v>
          </cell>
          <cell r="F311">
            <v>98</v>
          </cell>
          <cell r="G311">
            <v>1173</v>
          </cell>
        </row>
        <row r="312">
          <cell r="B312">
            <v>5001</v>
          </cell>
          <cell r="C312" t="str">
            <v>Commercial Union</v>
          </cell>
          <cell r="D312">
            <v>5001</v>
          </cell>
          <cell r="F312">
            <v>9</v>
          </cell>
          <cell r="G312">
            <v>5001</v>
          </cell>
        </row>
        <row r="313">
          <cell r="B313">
            <v>5003</v>
          </cell>
          <cell r="C313" t="str">
            <v>GE</v>
          </cell>
          <cell r="D313">
            <v>5003</v>
          </cell>
          <cell r="G313">
            <v>5003</v>
          </cell>
        </row>
        <row r="314">
          <cell r="B314">
            <v>5009</v>
          </cell>
          <cell r="C314" t="str">
            <v>PMI</v>
          </cell>
          <cell r="D314">
            <v>5009</v>
          </cell>
          <cell r="G314">
            <v>5009</v>
          </cell>
        </row>
        <row r="315">
          <cell r="B315">
            <v>5012</v>
          </cell>
          <cell r="C315" t="str">
            <v>Royal Sun Alliance</v>
          </cell>
          <cell r="D315">
            <v>5012</v>
          </cell>
          <cell r="G315">
            <v>5012</v>
          </cell>
        </row>
        <row r="316">
          <cell r="B316">
            <v>5015</v>
          </cell>
          <cell r="C316" t="str">
            <v>No Insurance</v>
          </cell>
          <cell r="D316">
            <v>5015</v>
          </cell>
          <cell r="E316">
            <v>315</v>
          </cell>
          <cell r="F316">
            <v>315</v>
          </cell>
          <cell r="G316">
            <v>5015</v>
          </cell>
        </row>
        <row r="317">
          <cell r="B317">
            <v>5099</v>
          </cell>
          <cell r="C317" t="str">
            <v>OTHERS (NZ)</v>
          </cell>
          <cell r="D317">
            <v>5099</v>
          </cell>
          <cell r="G317">
            <v>5099</v>
          </cell>
        </row>
        <row r="318">
          <cell r="B318">
            <v>5100</v>
          </cell>
          <cell r="C318" t="str">
            <v>GEMICO</v>
          </cell>
          <cell r="E318">
            <v>301</v>
          </cell>
          <cell r="F318">
            <v>301</v>
          </cell>
        </row>
        <row r="319">
          <cell r="B319">
            <v>5101</v>
          </cell>
          <cell r="C319" t="str">
            <v>Genworth</v>
          </cell>
          <cell r="E319">
            <v>303</v>
          </cell>
          <cell r="F319">
            <v>303</v>
          </cell>
        </row>
        <row r="320">
          <cell r="B320">
            <v>5102</v>
          </cell>
          <cell r="C320" t="str">
            <v>HLIC</v>
          </cell>
          <cell r="E320">
            <v>305</v>
          </cell>
          <cell r="F320">
            <v>305</v>
          </cell>
        </row>
        <row r="321">
          <cell r="B321">
            <v>5103</v>
          </cell>
          <cell r="C321" t="str">
            <v>PMI</v>
          </cell>
          <cell r="E321">
            <v>307</v>
          </cell>
          <cell r="F321">
            <v>307</v>
          </cell>
        </row>
        <row r="322">
          <cell r="B322">
            <v>5104</v>
          </cell>
          <cell r="C322" t="str">
            <v>SUN ALLIIANCE</v>
          </cell>
          <cell r="E322">
            <v>309</v>
          </cell>
          <cell r="F322">
            <v>309</v>
          </cell>
        </row>
        <row r="323">
          <cell r="B323">
            <v>5105</v>
          </cell>
          <cell r="C323" t="str">
            <v>Westpac LIM</v>
          </cell>
          <cell r="E323">
            <v>311</v>
          </cell>
          <cell r="F323">
            <v>311</v>
          </cell>
        </row>
        <row r="324">
          <cell r="B324">
            <v>5110</v>
          </cell>
          <cell r="C324" t="str">
            <v>total insured</v>
          </cell>
          <cell r="G324">
            <v>5110</v>
          </cell>
        </row>
        <row r="326">
          <cell r="B326">
            <v>5031</v>
          </cell>
          <cell r="C326" t="str">
            <v>APARTMENT (CONVERTED - CBD)                 </v>
          </cell>
          <cell r="D326">
            <v>5031</v>
          </cell>
          <cell r="G326">
            <v>5031</v>
          </cell>
        </row>
        <row r="327">
          <cell r="B327">
            <v>5033</v>
          </cell>
          <cell r="C327" t="str">
            <v>APARTMENT (CONVERTED - CBD/SUB)             </v>
          </cell>
          <cell r="D327">
            <v>5033</v>
          </cell>
          <cell r="G327">
            <v>5033</v>
          </cell>
        </row>
        <row r="328">
          <cell r="B328">
            <v>5036</v>
          </cell>
          <cell r="C328" t="str">
            <v>APARTMENT (PURPOSE BUILT - CBD)             </v>
          </cell>
          <cell r="D328">
            <v>5036</v>
          </cell>
          <cell r="G328">
            <v>5036</v>
          </cell>
        </row>
        <row r="329">
          <cell r="B329">
            <v>5039</v>
          </cell>
          <cell r="C329" t="str">
            <v>RESIDENTIAL APARTMENT (&gt; 50 SQM)            </v>
          </cell>
          <cell r="D329">
            <v>5039</v>
          </cell>
          <cell r="G329">
            <v>5039</v>
          </cell>
        </row>
        <row r="330">
          <cell r="B330">
            <v>5042</v>
          </cell>
          <cell r="C330" t="str">
            <v>RESIDENTIAL APARTMENT (40-50 SQM)</v>
          </cell>
          <cell r="D330">
            <v>5042</v>
          </cell>
          <cell r="G330">
            <v>5042</v>
          </cell>
        </row>
        <row r="331">
          <cell r="B331">
            <v>5045</v>
          </cell>
          <cell r="C331" t="str">
            <v>RESIDENTIAL APARTMENT (30-40 SQM)</v>
          </cell>
          <cell r="D331">
            <v>5045</v>
          </cell>
          <cell r="G331">
            <v>5045</v>
          </cell>
        </row>
        <row r="332">
          <cell r="B332">
            <v>5048</v>
          </cell>
          <cell r="C332" t="str">
            <v>RESIDENTIAL APARTMENT (&lt; 30 SQM)</v>
          </cell>
          <cell r="D332">
            <v>5048</v>
          </cell>
          <cell r="G332">
            <v>5048</v>
          </cell>
        </row>
        <row r="333">
          <cell r="B333">
            <v>5051</v>
          </cell>
          <cell r="C333" t="str">
            <v>APARTMENT (PURPOSE BUILT - CBD/SUB)         </v>
          </cell>
          <cell r="D333">
            <v>5051</v>
          </cell>
          <cell r="G333">
            <v>5051</v>
          </cell>
        </row>
        <row r="334">
          <cell r="B334">
            <v>5054</v>
          </cell>
          <cell r="C334" t="str">
            <v>APARTMENT (SERVICED)                        </v>
          </cell>
          <cell r="D334">
            <v>5054</v>
          </cell>
          <cell r="G334">
            <v>5054</v>
          </cell>
        </row>
        <row r="335">
          <cell r="B335">
            <v>5057</v>
          </cell>
          <cell r="C335" t="str">
            <v>COMMERCIAL (INV/DEV/SPECIALIST)             </v>
          </cell>
          <cell r="D335">
            <v>5057</v>
          </cell>
          <cell r="G335">
            <v>5057</v>
          </cell>
        </row>
        <row r="336">
          <cell r="B336">
            <v>5060</v>
          </cell>
          <cell r="C336" t="str">
            <v>COMMERCIAL DEVELOPMENT                      </v>
          </cell>
          <cell r="D336">
            <v>5060</v>
          </cell>
          <cell r="G336">
            <v>5060</v>
          </cell>
        </row>
        <row r="337">
          <cell r="B337">
            <v>5063</v>
          </cell>
          <cell r="C337" t="str">
            <v>COMMERCIAL INVESTMENT (INT ONLY)            </v>
          </cell>
          <cell r="D337">
            <v>5063</v>
          </cell>
          <cell r="G337">
            <v>5063</v>
          </cell>
        </row>
        <row r="338">
          <cell r="B338">
            <v>5066</v>
          </cell>
          <cell r="C338" t="str">
            <v>APARTMENT COY SHARE                         </v>
          </cell>
          <cell r="D338">
            <v>5066</v>
          </cell>
          <cell r="G338">
            <v>5066</v>
          </cell>
        </row>
        <row r="339">
          <cell r="B339">
            <v>5069</v>
          </cell>
          <cell r="C339" t="str">
            <v>COMMERCIAL SPECIALIST USE (PART AMORT)      </v>
          </cell>
          <cell r="D339">
            <v>5069</v>
          </cell>
          <cell r="G339">
            <v>5069</v>
          </cell>
        </row>
        <row r="340">
          <cell r="B340">
            <v>5072</v>
          </cell>
          <cell r="C340" t="str">
            <v>COMMERCIAL SPECIALIST USE (FULLY AMORT)      </v>
          </cell>
          <cell r="D340">
            <v>5072</v>
          </cell>
          <cell r="G340">
            <v>5072</v>
          </cell>
        </row>
        <row r="341">
          <cell r="B341">
            <v>5075</v>
          </cell>
          <cell r="C341" t="str">
            <v>VACANT  - SERVICES &lt; 2.2 HA                 </v>
          </cell>
          <cell r="D341">
            <v>5075</v>
          </cell>
          <cell r="G341">
            <v>5075</v>
          </cell>
        </row>
        <row r="342">
          <cell r="B342">
            <v>5078</v>
          </cell>
          <cell r="C342" t="str">
            <v>VACANT  - SERVICES &gt;/= 2.2 HA               </v>
          </cell>
          <cell r="D342">
            <v>5078</v>
          </cell>
          <cell r="G342">
            <v>5078</v>
          </cell>
        </row>
        <row r="343">
          <cell r="B343">
            <v>5081</v>
          </cell>
          <cell r="C343" t="str">
            <v>VACANT NO SERVICES                          </v>
          </cell>
          <cell r="D343">
            <v>5081</v>
          </cell>
          <cell r="G343">
            <v>5081</v>
          </cell>
        </row>
        <row r="344">
          <cell r="B344">
            <v>5084</v>
          </cell>
          <cell r="C344" t="str">
            <v>LAND ONLY (CMV &gt; $60,000)  </v>
          </cell>
          <cell r="D344">
            <v>5084</v>
          </cell>
          <cell r="G344">
            <v>5084</v>
          </cell>
        </row>
        <row r="345">
          <cell r="B345">
            <v>5087</v>
          </cell>
          <cell r="C345" t="str">
            <v>LAND ONLY (CMV &lt; $50,000)        </v>
          </cell>
          <cell r="D345">
            <v>5087</v>
          </cell>
          <cell r="G345">
            <v>5087</v>
          </cell>
        </row>
        <row r="346">
          <cell r="B346">
            <v>5090</v>
          </cell>
          <cell r="C346" t="str">
            <v>RURAL FARM               </v>
          </cell>
          <cell r="D346">
            <v>5090</v>
          </cell>
          <cell r="G346">
            <v>5090</v>
          </cell>
        </row>
        <row r="347">
          <cell r="B347">
            <v>5093</v>
          </cell>
          <cell r="C347" t="str">
            <v>RESIDENTIAL HOUSING              </v>
          </cell>
          <cell r="D347">
            <v>5093</v>
          </cell>
          <cell r="G347">
            <v>5093</v>
          </cell>
        </row>
        <row r="348">
          <cell r="B348">
            <v>5096</v>
          </cell>
          <cell r="C348" t="str">
            <v>RESIDENTIAL RURAL LIFESTYLE BLOCK</v>
          </cell>
          <cell r="D348">
            <v>5096</v>
          </cell>
          <cell r="G348">
            <v>5096</v>
          </cell>
        </row>
        <row r="349">
          <cell r="B349">
            <v>5099</v>
          </cell>
          <cell r="C349" t="str">
            <v>OTHERS</v>
          </cell>
          <cell r="D349">
            <v>5099</v>
          </cell>
          <cell r="G349">
            <v>5099</v>
          </cell>
        </row>
        <row r="351">
          <cell r="B351">
            <v>5200</v>
          </cell>
          <cell r="C351" t="str">
            <v>Detached House</v>
          </cell>
          <cell r="E351">
            <v>191</v>
          </cell>
        </row>
        <row r="352">
          <cell r="B352">
            <v>5201</v>
          </cell>
          <cell r="C352" t="str">
            <v>Semi-Detached House</v>
          </cell>
          <cell r="E352">
            <v>193</v>
          </cell>
        </row>
        <row r="353">
          <cell r="B353">
            <v>5202</v>
          </cell>
          <cell r="C353" t="str">
            <v>Newly Built Strata Title Unit</v>
          </cell>
          <cell r="E353">
            <v>195</v>
          </cell>
        </row>
        <row r="354">
          <cell r="B354">
            <v>5203</v>
          </cell>
          <cell r="C354" t="str">
            <v>Strata Title Unit</v>
          </cell>
          <cell r="E354">
            <v>197</v>
          </cell>
        </row>
        <row r="355">
          <cell r="B355">
            <v>5204</v>
          </cell>
          <cell r="C355" t="str">
            <v>Company Title Unit</v>
          </cell>
          <cell r="E355">
            <v>199</v>
          </cell>
        </row>
        <row r="356">
          <cell r="B356">
            <v>5205</v>
          </cell>
          <cell r="C356" t="str">
            <v>Converted Commercial Property</v>
          </cell>
          <cell r="E356">
            <v>203</v>
          </cell>
        </row>
        <row r="357">
          <cell r="B357">
            <v>5206</v>
          </cell>
          <cell r="C357" t="str">
            <v>Converted Industrial Property</v>
          </cell>
          <cell r="E357">
            <v>205</v>
          </cell>
        </row>
        <row r="358">
          <cell r="B358">
            <v>5207</v>
          </cell>
          <cell r="C358" t="str">
            <v>Holiday Home</v>
          </cell>
          <cell r="E358">
            <v>207</v>
          </cell>
        </row>
        <row r="359">
          <cell r="B359">
            <v>5208</v>
          </cell>
          <cell r="C359" t="str">
            <v>Holiday Rental</v>
          </cell>
          <cell r="E359">
            <v>209</v>
          </cell>
        </row>
        <row r="360">
          <cell r="B360">
            <v>5209</v>
          </cell>
          <cell r="C360" t="str">
            <v>Terrace</v>
          </cell>
          <cell r="E360">
            <v>211</v>
          </cell>
        </row>
        <row r="361">
          <cell r="B361">
            <v>5210</v>
          </cell>
          <cell r="C361" t="str">
            <v>Villa</v>
          </cell>
          <cell r="E361">
            <v>213</v>
          </cell>
        </row>
        <row r="362">
          <cell r="B362">
            <v>5211</v>
          </cell>
          <cell r="C362" t="str">
            <v>Townhouse</v>
          </cell>
          <cell r="E362">
            <v>215</v>
          </cell>
        </row>
        <row r="363">
          <cell r="B363">
            <v>5212</v>
          </cell>
          <cell r="C363" t="str">
            <v>Duplex</v>
          </cell>
          <cell r="E363">
            <v>217</v>
          </cell>
        </row>
        <row r="364">
          <cell r="B364">
            <v>5213</v>
          </cell>
          <cell r="C364" t="str">
            <v>Vacant Land</v>
          </cell>
          <cell r="E364">
            <v>221</v>
          </cell>
        </row>
        <row r="365">
          <cell r="B365">
            <v>5214</v>
          </cell>
          <cell r="C365" t="str">
            <v>Rental Guarantee</v>
          </cell>
          <cell r="E365">
            <v>223</v>
          </cell>
        </row>
        <row r="366">
          <cell r="B366">
            <v>5215</v>
          </cell>
          <cell r="C366" t="str">
            <v>Government Rental Guarantee</v>
          </cell>
          <cell r="E366">
            <v>225</v>
          </cell>
        </row>
        <row r="367">
          <cell r="B367">
            <v>5216</v>
          </cell>
          <cell r="C367" t="str">
            <v>Owner Builder - House Construction </v>
          </cell>
          <cell r="E367">
            <v>227</v>
          </cell>
        </row>
        <row r="368">
          <cell r="B368">
            <v>5217</v>
          </cell>
          <cell r="C368" t="str">
            <v>Licensed Builder - House Construction</v>
          </cell>
          <cell r="E368">
            <v>229</v>
          </cell>
        </row>
        <row r="369">
          <cell r="B369">
            <v>5218</v>
          </cell>
          <cell r="C369" t="str">
            <v>Others Dwellings</v>
          </cell>
          <cell r="E369">
            <v>235</v>
          </cell>
        </row>
        <row r="370">
          <cell r="B370">
            <v>5219</v>
          </cell>
          <cell r="C370" t="str">
            <v>Dwelling Type Not Found</v>
          </cell>
          <cell r="E370">
            <v>240</v>
          </cell>
        </row>
        <row r="371">
          <cell r="B371">
            <v>5299</v>
          </cell>
          <cell r="C371" t="str">
            <v>Percentage of Investment Property Loan (product)</v>
          </cell>
          <cell r="G371">
            <v>5299</v>
          </cell>
        </row>
        <row r="372">
          <cell r="B372">
            <v>5300</v>
          </cell>
          <cell r="C372" t="str">
            <v>Percentage of Investment Property Loan (security)</v>
          </cell>
          <cell r="E372">
            <v>17</v>
          </cell>
          <cell r="G372">
            <v>5300</v>
          </cell>
        </row>
        <row r="373">
          <cell r="B373">
            <v>5301</v>
          </cell>
          <cell r="C373" t="str">
            <v>Percentage of non first lien mortgages in the cover pool</v>
          </cell>
          <cell r="G373">
            <v>5301</v>
          </cell>
        </row>
        <row r="374">
          <cell r="B374">
            <v>5302</v>
          </cell>
          <cell r="C374" t="str">
            <v>Percentage of guaranteed loans</v>
          </cell>
          <cell r="G374">
            <v>5302</v>
          </cell>
        </row>
        <row r="375">
          <cell r="B375">
            <v>5303</v>
          </cell>
          <cell r="C375" t="str">
            <v>Percentage of self certified loans or Low Doc Loans</v>
          </cell>
          <cell r="G375">
            <v>5303</v>
          </cell>
        </row>
        <row r="376">
          <cell r="B376" t="str">
            <v>11205</v>
          </cell>
          <cell r="C376" t="str">
            <v>Premium Option</v>
          </cell>
          <cell r="G376" t="str">
            <v>11205</v>
          </cell>
        </row>
        <row r="377">
          <cell r="B377" t="str">
            <v>11213</v>
          </cell>
          <cell r="C377" t="str">
            <v>Rocket Repay Variable</v>
          </cell>
          <cell r="G377" t="str">
            <v>11213</v>
          </cell>
        </row>
        <row r="378">
          <cell r="B378" t="str">
            <v>11215</v>
          </cell>
          <cell r="C378" t="str">
            <v>Rocket IPL - Variable</v>
          </cell>
          <cell r="G378" t="str">
            <v>11215</v>
          </cell>
        </row>
        <row r="379">
          <cell r="B379" t="str">
            <v>11218</v>
          </cell>
          <cell r="C379" t="str">
            <v>First Option</v>
          </cell>
          <cell r="D379">
            <v>1</v>
          </cell>
          <cell r="E379">
            <v>1</v>
          </cell>
          <cell r="F379">
            <v>1</v>
          </cell>
          <cell r="G379" t="str">
            <v>11218</v>
          </cell>
        </row>
        <row r="380">
          <cell r="B380" t="str">
            <v>11243</v>
          </cell>
          <cell r="C380" t="str">
            <v>Flexi First Option Home Loan</v>
          </cell>
          <cell r="G380" t="str">
            <v>11243</v>
          </cell>
        </row>
        <row r="381">
          <cell r="B381" t="str">
            <v>11244</v>
          </cell>
          <cell r="C381" t="str">
            <v>Flexi First Option Investment Loan</v>
          </cell>
          <cell r="G381" t="str">
            <v>11244</v>
          </cell>
        </row>
        <row r="382">
          <cell r="B382" t="str">
            <v>11302</v>
          </cell>
          <cell r="C382" t="str">
            <v>Fixed Rate First Option</v>
          </cell>
          <cell r="G382" t="str">
            <v>11302</v>
          </cell>
        </row>
        <row r="383">
          <cell r="B383" t="str">
            <v>11702</v>
          </cell>
          <cell r="C383" t="str">
            <v>IPL Variable Option</v>
          </cell>
          <cell r="G383" t="str">
            <v>11702</v>
          </cell>
        </row>
        <row r="384">
          <cell r="B384" t="str">
            <v>11703</v>
          </cell>
          <cell r="C384" t="str">
            <v>IPL First Option</v>
          </cell>
          <cell r="G384" t="str">
            <v>11703</v>
          </cell>
        </row>
        <row r="385">
          <cell r="B385" t="str">
            <v>11714</v>
          </cell>
          <cell r="C385" t="str">
            <v>IPL Fixed Rate Option</v>
          </cell>
          <cell r="G385" t="str">
            <v>11714</v>
          </cell>
        </row>
        <row r="386">
          <cell r="B386">
            <v>11715</v>
          </cell>
          <cell r="C386" t="str">
            <v>IPL Fixed Rate First Option</v>
          </cell>
          <cell r="G386">
            <v>11715</v>
          </cell>
        </row>
      </sheetData>
      <sheetData sheetId="12">
        <row r="28">
          <cell r="D28">
            <v>0</v>
          </cell>
          <cell r="E28">
            <v>0</v>
          </cell>
        </row>
      </sheetData>
      <sheetData sheetId="13">
        <row r="2">
          <cell r="G2" t="str">
            <v>Westpac New Zealand Limited</v>
          </cell>
          <cell r="O2" t="str">
            <v>AUD</v>
          </cell>
          <cell r="R2" t="str">
            <v>Y</v>
          </cell>
        </row>
        <row r="3">
          <cell r="A3" t="str">
            <v>Guy Volpicella</v>
          </cell>
          <cell r="B3" t="str">
            <v>Director Fubding and Capital Structure</v>
          </cell>
          <cell r="C3" t="str">
            <v>Lvl 2, 275 Kent Street, Sydney, NSW 2000</v>
          </cell>
          <cell r="D3" t="str">
            <v>8254 9261</v>
          </cell>
          <cell r="G3" t="str">
            <v>Westpac Banking Corporation</v>
          </cell>
          <cell r="J3" t="str">
            <v>SECPROD NZ</v>
          </cell>
          <cell r="K3">
            <v>3</v>
          </cell>
          <cell r="L3" t="str">
            <v>NZ_tblPSSumm_Exp!D:G</v>
          </cell>
          <cell r="O3" t="str">
            <v>NZD</v>
          </cell>
          <cell r="R3" t="str">
            <v>N</v>
          </cell>
        </row>
        <row r="4">
          <cell r="A4" t="str">
            <v>Gamini Iddawela</v>
          </cell>
          <cell r="B4" t="str">
            <v>Director Treasury Faciliation Team</v>
          </cell>
          <cell r="C4" t="str">
            <v>Lvl 2, 275 Kent Street, Sydney, NSW 2000</v>
          </cell>
          <cell r="D4" t="str">
            <v>8254 0781</v>
          </cell>
          <cell r="G4" t="str">
            <v>Westpac NZ Covered Bond Limited</v>
          </cell>
          <cell r="J4" t="str">
            <v>SECPROD AUS</v>
          </cell>
          <cell r="K4">
            <v>4</v>
          </cell>
          <cell r="L4" t="str">
            <v>AUS_tblPSSumm_Exp!D:G</v>
          </cell>
        </row>
        <row r="5">
          <cell r="A5" t="str">
            <v>Christine Tighe</v>
          </cell>
          <cell r="B5" t="str">
            <v>Associate Director Treasury Transaction Management </v>
          </cell>
          <cell r="C5" t="str">
            <v>Lvl 2, 275 Kent Street, Sydney, NSW 2000</v>
          </cell>
          <cell r="D5" t="str">
            <v>8253 6183</v>
          </cell>
          <cell r="G5" t="str">
            <v>Westpac Covered Bond Limited</v>
          </cell>
          <cell r="J5" t="str">
            <v>POOL</v>
          </cell>
          <cell r="K5">
            <v>5</v>
          </cell>
          <cell r="L5" t="str">
            <v>POOL_tblPSSumm_Exp!D:G</v>
          </cell>
        </row>
        <row r="6">
          <cell r="A6" t="str">
            <v>Fiona Peters</v>
          </cell>
          <cell r="B6" t="str">
            <v>Associate Director Treasury Transaction Management </v>
          </cell>
          <cell r="C6" t="str">
            <v>Lvl 2, 275 Kent Street, Sydney, NSW 2000</v>
          </cell>
          <cell r="D6" t="str">
            <v>8253 3266 </v>
          </cell>
          <cell r="G6" t="str">
            <v>Westpac Securities NZ Limited (acting through London Branch)</v>
          </cell>
          <cell r="J6" t="str">
            <v>TDM</v>
          </cell>
          <cell r="K6">
            <v>6</v>
          </cell>
          <cell r="L6" t="str">
            <v>TDM_tblPSSumm_Exp!D:G</v>
          </cell>
        </row>
        <row r="7">
          <cell r="A7" t="str">
            <v>Yiran Guo</v>
          </cell>
          <cell r="B7" t="str">
            <v>Senior Associate Treasury Transaction Management </v>
          </cell>
          <cell r="C7" t="str">
            <v>Lvl 2, 275 Kent Street, Sydney, NSW 2000</v>
          </cell>
          <cell r="D7" t="str">
            <v>8253 3266 </v>
          </cell>
          <cell r="G7" t="str">
            <v>Westpac Securitisation Management Pty Ltd</v>
          </cell>
        </row>
        <row r="8">
          <cell r="A8" t="str">
            <v>Anne Sontag</v>
          </cell>
          <cell r="B8" t="str">
            <v>Associate Director Treasury Faciliation Team</v>
          </cell>
          <cell r="C8" t="str">
            <v>Lvl 2, 275 Kent Street, Sydney, NSW 2000</v>
          </cell>
          <cell r="D8" t="str">
            <v>8254 1330</v>
          </cell>
          <cell r="G8" t="str">
            <v>NZGT (WNZCB) Security Trustee Limited</v>
          </cell>
        </row>
        <row r="9">
          <cell r="A9" t="str">
            <v>Sharina Krivacic</v>
          </cell>
          <cell r="B9" t="str">
            <v>Associate Director Treasury Faciliation Team</v>
          </cell>
          <cell r="C9" t="str">
            <v>Lvl 2, 275 Kent Street, Sydney, NSW 2000</v>
          </cell>
          <cell r="D9" t="str">
            <v>8254 1647</v>
          </cell>
          <cell r="G9" t="str">
            <v>BNY Mellon Corporate Trustee Services Limited</v>
          </cell>
        </row>
        <row r="10">
          <cell r="A10" t="str">
            <v>Jeremiah Rowlands</v>
          </cell>
          <cell r="B10" t="str">
            <v>Senior Associate  Treasury Faciliation Team</v>
          </cell>
          <cell r="C10" t="str">
            <v>Lvl 2, 275 Kent Street, Sydney, NSW 2000</v>
          </cell>
          <cell r="D10" t="str">
            <v>8254 2578</v>
          </cell>
          <cell r="G10" t="str">
            <v>Moody's Investors Service</v>
          </cell>
        </row>
        <row r="11">
          <cell r="A11" t="str">
            <v>Rowena Cenzon</v>
          </cell>
          <cell r="B11" t="str">
            <v>Senior Associate  Treasury Faciliation Team</v>
          </cell>
          <cell r="C11" t="str">
            <v>Lvl 2, 275 Kent Street, Sydney, NSW 2000</v>
          </cell>
          <cell r="D11" t="str">
            <v>8254 1335</v>
          </cell>
          <cell r="G11" t="str">
            <v>Fitch Ratings Limited</v>
          </cell>
        </row>
        <row r="12">
          <cell r="A12" t="str">
            <v>Catherine Lee</v>
          </cell>
          <cell r="B12" t="str">
            <v>Senior Associate  Treasury Faciliation Team</v>
          </cell>
          <cell r="C12" t="str">
            <v>Lvl 2, 275 Kent Street, Sydney, NSW 2000</v>
          </cell>
          <cell r="D12" t="str">
            <v>8253 0213</v>
          </cell>
          <cell r="G12" t="str">
            <v>PricewaterhouseCoopers</v>
          </cell>
        </row>
        <row r="13">
          <cell r="A13" t="str">
            <v>Calvin Chan-Holdegaard</v>
          </cell>
          <cell r="B13" t="str">
            <v>Senior Associate  Treasury Faciliation Team</v>
          </cell>
          <cell r="C13" t="str">
            <v>Lvl 2, 275 Kent Street, Sydney, NSW 2000</v>
          </cell>
          <cell r="D13" t="str">
            <v>8254 5948</v>
          </cell>
          <cell r="G13" t="str">
            <v>BTA Institutional Services Australia Limited</v>
          </cell>
        </row>
        <row r="14">
          <cell r="G14" t="str">
            <v>BNY Trust Company of Australia Limited</v>
          </cell>
        </row>
        <row r="15">
          <cell r="G15" t="str">
            <v>c</v>
          </cell>
        </row>
        <row r="16">
          <cell r="G16" t="str">
            <v>c</v>
          </cell>
        </row>
        <row r="17">
          <cell r="G17" t="str">
            <v>c</v>
          </cell>
        </row>
        <row r="18">
          <cell r="G18" t="str">
            <v>c</v>
          </cell>
        </row>
        <row r="19">
          <cell r="G19" t="str">
            <v>c</v>
          </cell>
        </row>
        <row r="20">
          <cell r="G20" t="str">
            <v>c</v>
          </cell>
        </row>
        <row r="21">
          <cell r="G21" t="str">
            <v>c</v>
          </cell>
        </row>
        <row r="22">
          <cell r="G22" t="str">
            <v>c</v>
          </cell>
        </row>
        <row r="23">
          <cell r="G23" t="str">
            <v>c</v>
          </cell>
        </row>
        <row r="24">
          <cell r="G24" t="str">
            <v>c</v>
          </cell>
        </row>
        <row r="25">
          <cell r="G25" t="str">
            <v>c</v>
          </cell>
        </row>
      </sheetData>
      <sheetData sheetId="14">
        <row r="93">
          <cell r="P93">
            <v>386750.25999999995</v>
          </cell>
          <cell r="Q93">
            <v>0</v>
          </cell>
        </row>
      </sheetData>
      <sheetData sheetId="17">
        <row r="25">
          <cell r="D25">
            <v>0</v>
          </cell>
        </row>
        <row r="36">
          <cell r="D36">
            <v>0</v>
          </cell>
        </row>
        <row r="41">
          <cell r="D41">
            <v>0</v>
          </cell>
        </row>
        <row r="47">
          <cell r="D47">
            <v>0</v>
          </cell>
        </row>
      </sheetData>
      <sheetData sheetId="18">
        <row r="51">
          <cell r="I51">
            <v>1743317814.3</v>
          </cell>
        </row>
        <row r="54">
          <cell r="I54">
            <v>1743317814.3</v>
          </cell>
        </row>
        <row r="61">
          <cell r="I61">
            <v>0</v>
          </cell>
        </row>
        <row r="81">
          <cell r="I81">
            <v>0</v>
          </cell>
        </row>
        <row r="83">
          <cell r="I83">
            <v>0</v>
          </cell>
        </row>
      </sheetData>
      <sheetData sheetId="19">
        <row r="1">
          <cell r="AZ1" t="str">
            <v>ICL3.1(a)</v>
          </cell>
          <cell r="BA1" t="str">
            <v>ICL3.1(a) Purchase Portfolio from Seller per MSA 2.11</v>
          </cell>
        </row>
        <row r="2">
          <cell r="AZ2" t="str">
            <v>ICL3.1(b)</v>
          </cell>
          <cell r="BA2" t="str">
            <v>ICL3.1(b) Substitution of Assets to ensure ACT Pass</v>
          </cell>
        </row>
        <row r="3">
          <cell r="AZ3" t="str">
            <v>ICL3.1(b)</v>
          </cell>
          <cell r="BA3" t="str">
            <v>ICL3.1(c) Authorised Invest'm to ensure ACT Pass</v>
          </cell>
        </row>
        <row r="4">
          <cell r="AZ4" t="str">
            <v>ICL3.1(c)</v>
          </cell>
          <cell r="BA4" t="str">
            <v>ICL3.1(c) Repay Sub Loan Principal when ACT is met</v>
          </cell>
        </row>
        <row r="5">
          <cell r="AZ5" t="str">
            <v>ICL3.1(d)(1)</v>
          </cell>
          <cell r="BA5" t="str">
            <v>ICL3.1(d)(1) Principal Ledger (Principal Waterfall MDCA(b))</v>
          </cell>
        </row>
        <row r="6">
          <cell r="AZ6" t="str">
            <v>ICL3.1(d)(2)</v>
          </cell>
          <cell r="BA6" t="str">
            <v>ICL3.1(d)(2) Res Fund Ledger &lt;= Res Fund Req Amt</v>
          </cell>
        </row>
        <row r="7">
          <cell r="AZ7" t="str">
            <v>ICL3.1(d)(3)</v>
          </cell>
          <cell r="BA7" t="str">
            <v>ICL3.1(d)(3) Title Perfect Leger &lt;= Title Perfect Req Amt</v>
          </cell>
        </row>
        <row r="8">
          <cell r="AZ8" t="str">
            <v>ICL3.1(d)(4)</v>
          </cell>
          <cell r="BA8" t="str">
            <v>ICL3.1(d)(4) Pre Maturity Ledger Per PA cls 3.3(d)(ii)</v>
          </cell>
        </row>
        <row r="9">
          <cell r="AZ9" t="str">
            <v>ADJ</v>
          </cell>
          <cell r="BA9" t="str">
            <v>OTHERS</v>
          </cell>
        </row>
        <row r="10">
          <cell r="F10">
            <v>36589295878.025925</v>
          </cell>
          <cell r="BA10" t="str">
            <v>NONE</v>
          </cell>
        </row>
        <row r="51">
          <cell r="G51">
            <v>39000000000</v>
          </cell>
          <cell r="K51">
            <v>39000000000</v>
          </cell>
        </row>
        <row r="53">
          <cell r="G53">
            <v>4638746904.274261</v>
          </cell>
          <cell r="H53">
            <v>392732341.9316635</v>
          </cell>
          <cell r="K53">
            <v>5031479246.205925</v>
          </cell>
        </row>
        <row r="54">
          <cell r="G54">
            <v>34361253095.72574</v>
          </cell>
          <cell r="H54">
            <v>-392732341.9316635</v>
          </cell>
          <cell r="K54">
            <v>33968520753.794075</v>
          </cell>
        </row>
        <row r="86">
          <cell r="L86">
            <v>113626074.151204</v>
          </cell>
        </row>
        <row r="135">
          <cell r="I135">
            <v>0</v>
          </cell>
        </row>
        <row r="137">
          <cell r="I137">
            <v>0</v>
          </cell>
        </row>
        <row r="138">
          <cell r="I138">
            <v>0</v>
          </cell>
        </row>
        <row r="144">
          <cell r="I144">
            <v>0</v>
          </cell>
        </row>
      </sheetData>
      <sheetData sheetId="20">
        <row r="1">
          <cell r="BA1" t="str">
            <v>SL3.1A</v>
          </cell>
          <cell r="BB1" t="str">
            <v>SL3.1A PREMATURITY LEDGER</v>
          </cell>
        </row>
        <row r="2">
          <cell r="BA2" t="str">
            <v>SL3.1B</v>
          </cell>
          <cell r="BB2" t="str">
            <v>SL3.1B RESERVES LEDGER</v>
          </cell>
        </row>
        <row r="3">
          <cell r="BA3" t="str">
            <v>SL3.1C</v>
          </cell>
          <cell r="BB3" t="str">
            <v>SL3.1C TITLE PERFECTION LEDGER</v>
          </cell>
        </row>
        <row r="4">
          <cell r="BA4" t="str">
            <v>SL3.1D</v>
          </cell>
          <cell r="BB4" t="str">
            <v>SL3.1D PRINCIPAL LEDGER (PRIN WF)</v>
          </cell>
        </row>
        <row r="5">
          <cell r="BA5" t="str">
            <v>SL3.1E(i)(a)</v>
          </cell>
          <cell r="BB5" t="str">
            <v>SL3.1E(i)(a) INVEST IN SUBSTI ASSET</v>
          </cell>
        </row>
        <row r="6">
          <cell r="BA6" t="str">
            <v>SL3.1E(i)(b)</v>
          </cell>
          <cell r="BB6" t="str">
            <v>SL3.1E(i)(b) AUTHORISED INVESTM</v>
          </cell>
        </row>
        <row r="7">
          <cell r="BA7" t="str">
            <v>SL3.1E(ii)</v>
          </cell>
          <cell r="BB7" t="str">
            <v>SL3.1E(ii) LOAN PURCHASE </v>
          </cell>
        </row>
        <row r="8">
          <cell r="BA8" t="str">
            <v>SL3.1E(iii)</v>
          </cell>
          <cell r="BB8" t="str">
            <v>SL3.1E(iii) FULL/PART PAYM - ASST PERFM FEES PER MSA cls12</v>
          </cell>
        </row>
        <row r="9">
          <cell r="BA9" t="str">
            <v>ADJ</v>
          </cell>
          <cell r="BB9" t="str">
            <v>ADJUSTMENT</v>
          </cell>
        </row>
        <row r="10">
          <cell r="BB10" t="str">
            <v>NONE</v>
          </cell>
        </row>
        <row r="22">
          <cell r="K22">
            <v>0</v>
          </cell>
        </row>
        <row r="41">
          <cell r="J41">
            <v>0</v>
          </cell>
          <cell r="L41">
            <v>0</v>
          </cell>
        </row>
        <row r="71">
          <cell r="J71">
            <v>0</v>
          </cell>
        </row>
        <row r="118">
          <cell r="I118">
            <v>0</v>
          </cell>
        </row>
        <row r="119">
          <cell r="I119">
            <v>0</v>
          </cell>
        </row>
        <row r="121">
          <cell r="I121">
            <v>0</v>
          </cell>
        </row>
        <row r="133">
          <cell r="I1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E441"/>
  <sheetViews>
    <sheetView tabSelected="1" view="pageBreakPreview" zoomScale="115" zoomScaleNormal="89" zoomScaleSheetLayoutView="115" zoomScalePageLayoutView="0" workbookViewId="0" topLeftCell="A1">
      <selection activeCell="B1" sqref="B1"/>
    </sheetView>
  </sheetViews>
  <sheetFormatPr defaultColWidth="8.00390625" defaultRowHeight="15"/>
  <cols>
    <col min="1" max="1" width="3.28125" style="1" customWidth="1"/>
    <col min="2" max="2" width="17.8515625" style="2" customWidth="1"/>
    <col min="3" max="3" width="20.28125" style="2" customWidth="1"/>
    <col min="4" max="4" width="11.28125" style="2" bestFit="1" customWidth="1"/>
    <col min="5" max="5" width="16.140625" style="2" customWidth="1"/>
    <col min="6" max="6" width="17.8515625" style="2" customWidth="1"/>
    <col min="7" max="7" width="13.57421875" style="2" customWidth="1"/>
    <col min="8" max="8" width="21.140625" style="2" customWidth="1"/>
    <col min="9" max="10" width="17.8515625" style="2" customWidth="1"/>
    <col min="11" max="11" width="28.421875" style="2" bestFit="1" customWidth="1"/>
    <col min="12" max="12" width="11.00390625" style="2" customWidth="1"/>
    <col min="13" max="13" width="38.8515625" style="2" customWidth="1"/>
    <col min="14" max="14" width="2.421875" style="2" customWidth="1"/>
    <col min="15" max="15" width="16.140625" style="2" bestFit="1" customWidth="1"/>
    <col min="16" max="16" width="19.00390625" style="2" bestFit="1" customWidth="1"/>
    <col min="17" max="16384" width="8.00390625" style="2" customWidth="1"/>
  </cols>
  <sheetData>
    <row r="2" ht="20.25">
      <c r="O2" s="3" t="s">
        <v>0</v>
      </c>
    </row>
    <row r="3" spans="1:13" ht="12.75">
      <c r="A3" s="4"/>
      <c r="B3" s="5"/>
      <c r="C3" s="5"/>
      <c r="D3" s="5"/>
      <c r="E3" s="5"/>
      <c r="F3" s="5"/>
      <c r="G3" s="5"/>
      <c r="H3" s="5"/>
      <c r="I3" s="5"/>
      <c r="J3" s="5"/>
      <c r="K3" s="5"/>
      <c r="L3" s="5"/>
      <c r="M3" s="6"/>
    </row>
    <row r="4" spans="1:13" ht="12.75">
      <c r="A4" s="4"/>
      <c r="B4" s="5"/>
      <c r="C4" s="5"/>
      <c r="D4" s="5"/>
      <c r="E4" s="5"/>
      <c r="F4" s="5"/>
      <c r="G4" s="5"/>
      <c r="H4" s="5"/>
      <c r="I4" s="5"/>
      <c r="J4" s="5"/>
      <c r="K4" s="5"/>
      <c r="L4" s="5"/>
      <c r="M4" s="6"/>
    </row>
    <row r="5" spans="1:13" ht="12.75">
      <c r="A5" s="4"/>
      <c r="B5" s="5"/>
      <c r="C5" s="5"/>
      <c r="D5" s="5"/>
      <c r="E5" s="5"/>
      <c r="F5" s="5"/>
      <c r="G5" s="5"/>
      <c r="H5" s="5"/>
      <c r="I5" s="5"/>
      <c r="J5" s="5"/>
      <c r="K5" s="5"/>
      <c r="L5" s="5"/>
      <c r="M5" s="6"/>
    </row>
    <row r="6" spans="1:14" ht="12.75">
      <c r="A6" s="7"/>
      <c r="B6" s="65"/>
      <c r="C6" s="66"/>
      <c r="D6" s="67"/>
      <c r="E6" s="66"/>
      <c r="F6" s="66"/>
      <c r="G6" s="66"/>
      <c r="H6" s="66"/>
      <c r="I6" s="66"/>
      <c r="J6" s="66"/>
      <c r="K6" s="66"/>
      <c r="L6" s="66"/>
      <c r="M6" s="66"/>
      <c r="N6" s="8"/>
    </row>
    <row r="7" spans="1:14" ht="12.75">
      <c r="A7" s="7"/>
      <c r="B7" s="68"/>
      <c r="C7" s="69" t="s">
        <v>269</v>
      </c>
      <c r="D7" s="6"/>
      <c r="E7" s="6"/>
      <c r="F7" s="6"/>
      <c r="G7" s="6"/>
      <c r="H7" s="6"/>
      <c r="I7" s="6"/>
      <c r="J7" s="6"/>
      <c r="K7" s="6"/>
      <c r="L7" s="6"/>
      <c r="M7" s="6"/>
      <c r="N7" s="9"/>
    </row>
    <row r="8" spans="1:14" ht="12.75">
      <c r="A8" s="7"/>
      <c r="B8" s="70"/>
      <c r="C8" s="56" t="s">
        <v>1</v>
      </c>
      <c r="D8" s="6"/>
      <c r="E8" s="6"/>
      <c r="F8" s="6"/>
      <c r="G8" s="6"/>
      <c r="H8" s="6"/>
      <c r="I8" s="6"/>
      <c r="J8" s="6"/>
      <c r="K8" s="6"/>
      <c r="L8" s="6"/>
      <c r="M8" s="6"/>
      <c r="N8" s="9"/>
    </row>
    <row r="9" spans="1:14" s="11" customFormat="1" ht="12.75">
      <c r="A9" s="7"/>
      <c r="B9" s="70"/>
      <c r="C9" s="56" t="s">
        <v>319</v>
      </c>
      <c r="D9" s="6"/>
      <c r="E9" s="71"/>
      <c r="F9" s="72"/>
      <c r="G9" s="72"/>
      <c r="H9" s="72"/>
      <c r="I9" s="72"/>
      <c r="J9" s="72"/>
      <c r="K9" s="72"/>
      <c r="L9" s="72"/>
      <c r="M9" s="72"/>
      <c r="N9" s="10"/>
    </row>
    <row r="10" spans="1:14" s="11" customFormat="1" ht="12.75">
      <c r="A10" s="7"/>
      <c r="B10" s="73"/>
      <c r="C10" s="74"/>
      <c r="D10" s="74"/>
      <c r="E10" s="75"/>
      <c r="F10" s="74"/>
      <c r="G10" s="74"/>
      <c r="H10" s="74"/>
      <c r="I10" s="74"/>
      <c r="J10" s="74"/>
      <c r="K10" s="74"/>
      <c r="L10" s="74"/>
      <c r="M10" s="74"/>
      <c r="N10" s="12"/>
    </row>
    <row r="11" spans="1:13" s="11" customFormat="1" ht="12.75">
      <c r="A11" s="7"/>
      <c r="B11" s="72"/>
      <c r="C11" s="72"/>
      <c r="D11" s="72"/>
      <c r="E11" s="71"/>
      <c r="F11" s="72"/>
      <c r="G11" s="72"/>
      <c r="H11" s="72"/>
      <c r="I11" s="72"/>
      <c r="J11" s="72"/>
      <c r="K11" s="72"/>
      <c r="L11" s="72"/>
      <c r="M11" s="72"/>
    </row>
    <row r="12" spans="2:8" ht="12.75">
      <c r="B12" s="20" t="s">
        <v>2</v>
      </c>
      <c r="C12" s="20"/>
      <c r="F12" s="76" t="s">
        <v>3</v>
      </c>
      <c r="H12" s="76" t="s">
        <v>4</v>
      </c>
    </row>
    <row r="13" spans="2:13" ht="12.75">
      <c r="B13" s="20"/>
      <c r="C13" s="20" t="s">
        <v>5</v>
      </c>
      <c r="H13" s="76"/>
      <c r="J13" s="77"/>
      <c r="K13" s="77"/>
      <c r="L13" s="77"/>
      <c r="M13" s="77"/>
    </row>
    <row r="14" spans="3:13" ht="12.75">
      <c r="C14" s="27"/>
      <c r="D14" s="56" t="s">
        <v>6</v>
      </c>
      <c r="F14" s="78" t="s">
        <v>270</v>
      </c>
      <c r="H14" s="78" t="s">
        <v>271</v>
      </c>
      <c r="J14" s="77"/>
      <c r="K14" s="77"/>
      <c r="L14" s="77"/>
      <c r="M14" s="77"/>
    </row>
    <row r="15" spans="3:13" ht="12.75">
      <c r="C15" s="27"/>
      <c r="D15" s="56" t="s">
        <v>7</v>
      </c>
      <c r="F15" s="78" t="s">
        <v>272</v>
      </c>
      <c r="H15" s="78" t="s">
        <v>273</v>
      </c>
      <c r="J15" s="77"/>
      <c r="K15" s="77"/>
      <c r="L15" s="77"/>
      <c r="M15" s="77"/>
    </row>
    <row r="16" spans="4:13" ht="12.75">
      <c r="D16" s="79"/>
      <c r="F16" s="5" t="s">
        <v>274</v>
      </c>
      <c r="H16" s="78" t="s">
        <v>274</v>
      </c>
      <c r="J16" s="77"/>
      <c r="K16" s="77"/>
      <c r="L16" s="77"/>
      <c r="M16" s="77"/>
    </row>
    <row r="17" spans="2:13" ht="12.75">
      <c r="B17" s="20"/>
      <c r="J17" s="77"/>
      <c r="K17" s="77"/>
      <c r="L17" s="77"/>
      <c r="M17" s="77"/>
    </row>
    <row r="18" spans="4:13" ht="12.75">
      <c r="D18" s="79"/>
      <c r="F18" s="78"/>
      <c r="H18" s="78"/>
      <c r="J18" s="77"/>
      <c r="K18" s="77"/>
      <c r="L18" s="77"/>
      <c r="M18" s="77"/>
    </row>
    <row r="19" spans="3:13" ht="12.75">
      <c r="C19" s="20" t="s">
        <v>8</v>
      </c>
      <c r="F19" s="5" t="s">
        <v>275</v>
      </c>
      <c r="H19" s="5" t="s">
        <v>276</v>
      </c>
      <c r="J19" s="77"/>
      <c r="K19" s="77"/>
      <c r="L19" s="77"/>
      <c r="M19" s="77"/>
    </row>
    <row r="20" spans="4:13" ht="12.75">
      <c r="D20" s="79"/>
      <c r="F20" s="5"/>
      <c r="H20" s="5"/>
      <c r="J20" s="77"/>
      <c r="K20" s="77"/>
      <c r="L20" s="77"/>
      <c r="M20" s="77"/>
    </row>
    <row r="21" spans="4:8" ht="12.75">
      <c r="D21" s="79"/>
      <c r="E21" s="78"/>
      <c r="F21" s="78"/>
      <c r="G21" s="5"/>
      <c r="H21" s="78"/>
    </row>
    <row r="22" spans="4:8" ht="12.75">
      <c r="D22" s="79"/>
      <c r="E22" s="78"/>
      <c r="F22" s="78"/>
      <c r="G22" s="5"/>
      <c r="H22" s="5"/>
    </row>
    <row r="23" ht="12.75">
      <c r="D23" s="79"/>
    </row>
    <row r="24" spans="1:14" ht="12.75">
      <c r="A24" s="1" t="s">
        <v>9</v>
      </c>
      <c r="B24" s="80"/>
      <c r="C24" s="81" t="s">
        <v>2</v>
      </c>
      <c r="D24" s="82"/>
      <c r="E24" s="82"/>
      <c r="F24" s="82" t="s">
        <v>269</v>
      </c>
      <c r="G24" s="82"/>
      <c r="H24" s="82"/>
      <c r="I24" s="81" t="s">
        <v>10</v>
      </c>
      <c r="J24" s="82"/>
      <c r="K24" s="82"/>
      <c r="L24" s="82"/>
      <c r="M24" s="82" t="s">
        <v>277</v>
      </c>
      <c r="N24" s="15"/>
    </row>
    <row r="25" spans="1:14" ht="12.75">
      <c r="A25" s="1" t="s">
        <v>11</v>
      </c>
      <c r="B25" s="83"/>
      <c r="C25" s="84" t="s">
        <v>12</v>
      </c>
      <c r="D25" s="85"/>
      <c r="E25" s="85"/>
      <c r="F25" s="85" t="s">
        <v>269</v>
      </c>
      <c r="G25" s="85"/>
      <c r="H25" s="85"/>
      <c r="I25" s="84" t="s">
        <v>13</v>
      </c>
      <c r="J25" s="85"/>
      <c r="K25" s="85"/>
      <c r="L25" s="85"/>
      <c r="M25" s="85" t="s">
        <v>277</v>
      </c>
      <c r="N25" s="16"/>
    </row>
    <row r="26" spans="1:14" ht="12.75">
      <c r="A26" s="1" t="s">
        <v>14</v>
      </c>
      <c r="B26" s="83"/>
      <c r="C26" s="84" t="s">
        <v>15</v>
      </c>
      <c r="D26" s="85"/>
      <c r="E26" s="85"/>
      <c r="F26" s="85" t="s">
        <v>278</v>
      </c>
      <c r="G26" s="85"/>
      <c r="H26" s="85"/>
      <c r="I26" s="84" t="s">
        <v>16</v>
      </c>
      <c r="J26" s="85"/>
      <c r="K26" s="85"/>
      <c r="L26" s="85"/>
      <c r="M26" s="85" t="s">
        <v>269</v>
      </c>
      <c r="N26" s="16"/>
    </row>
    <row r="27" spans="1:14" ht="12.75">
      <c r="A27" s="1" t="s">
        <v>17</v>
      </c>
      <c r="B27" s="83"/>
      <c r="C27" s="84" t="s">
        <v>18</v>
      </c>
      <c r="D27" s="85"/>
      <c r="E27" s="85"/>
      <c r="F27" s="85" t="s">
        <v>279</v>
      </c>
      <c r="G27" s="85"/>
      <c r="H27" s="85"/>
      <c r="I27" s="84" t="s">
        <v>19</v>
      </c>
      <c r="J27" s="85"/>
      <c r="K27" s="85"/>
      <c r="L27" s="85"/>
      <c r="M27" s="85" t="s">
        <v>269</v>
      </c>
      <c r="N27" s="16"/>
    </row>
    <row r="28" spans="1:14" ht="12.75">
      <c r="A28" s="1" t="s">
        <v>20</v>
      </c>
      <c r="B28" s="86"/>
      <c r="C28" s="87" t="s">
        <v>21</v>
      </c>
      <c r="D28" s="88"/>
      <c r="E28" s="88"/>
      <c r="F28" s="89" t="s">
        <v>269</v>
      </c>
      <c r="G28" s="88"/>
      <c r="H28" s="88"/>
      <c r="I28" s="87" t="s">
        <v>22</v>
      </c>
      <c r="J28" s="88"/>
      <c r="K28" s="88"/>
      <c r="L28" s="88"/>
      <c r="M28" s="88" t="s">
        <v>269</v>
      </c>
      <c r="N28" s="17"/>
    </row>
    <row r="30" spans="4:7" ht="12.75">
      <c r="D30" s="90" t="s">
        <v>280</v>
      </c>
      <c r="F30" s="72"/>
      <c r="G30" s="79"/>
    </row>
    <row r="32" spans="4:31" ht="12.75">
      <c r="D32" s="20" t="s">
        <v>23</v>
      </c>
      <c r="E32" s="27"/>
      <c r="I32" s="91"/>
      <c r="K32" s="85"/>
      <c r="L32" s="77"/>
      <c r="M32" s="77"/>
      <c r="N32" s="77"/>
      <c r="O32" s="77"/>
      <c r="P32" s="18"/>
      <c r="Q32" s="18"/>
      <c r="R32" s="18"/>
      <c r="S32" s="18"/>
      <c r="T32" s="18"/>
      <c r="U32" s="18"/>
      <c r="V32" s="18"/>
      <c r="W32" s="18"/>
      <c r="X32" s="18"/>
      <c r="Y32" s="18"/>
      <c r="Z32" s="18"/>
      <c r="AA32" s="18"/>
      <c r="AB32" s="18"/>
      <c r="AC32" s="18"/>
      <c r="AD32" s="18"/>
      <c r="AE32" s="18"/>
    </row>
    <row r="33" spans="5:31" ht="12.75">
      <c r="E33" s="2" t="s">
        <v>24</v>
      </c>
      <c r="I33" s="91"/>
      <c r="K33" s="92">
        <v>45291</v>
      </c>
      <c r="L33" s="77"/>
      <c r="M33" s="77"/>
      <c r="N33" s="77"/>
      <c r="O33" s="77"/>
      <c r="P33" s="18"/>
      <c r="Q33" s="18"/>
      <c r="R33" s="18"/>
      <c r="S33" s="18"/>
      <c r="T33" s="18"/>
      <c r="U33" s="18"/>
      <c r="V33" s="18"/>
      <c r="W33" s="18"/>
      <c r="X33" s="18"/>
      <c r="Y33" s="18"/>
      <c r="Z33" s="18"/>
      <c r="AA33" s="18"/>
      <c r="AB33" s="18"/>
      <c r="AC33" s="18"/>
      <c r="AD33" s="18"/>
      <c r="AE33" s="18"/>
    </row>
    <row r="34" spans="5:31" ht="12.75">
      <c r="E34" s="2" t="s">
        <v>25</v>
      </c>
      <c r="I34" s="91"/>
      <c r="K34" s="92">
        <v>45261</v>
      </c>
      <c r="L34" s="77"/>
      <c r="M34" s="77"/>
      <c r="N34" s="77"/>
      <c r="O34" s="77"/>
      <c r="P34" s="18"/>
      <c r="Q34" s="18"/>
      <c r="R34" s="18"/>
      <c r="S34" s="18"/>
      <c r="T34" s="18"/>
      <c r="U34" s="18"/>
      <c r="V34" s="18"/>
      <c r="W34" s="18"/>
      <c r="X34" s="18"/>
      <c r="Y34" s="18"/>
      <c r="Z34" s="18"/>
      <c r="AA34" s="18"/>
      <c r="AB34" s="18"/>
      <c r="AC34" s="18"/>
      <c r="AD34" s="18"/>
      <c r="AE34" s="18"/>
    </row>
    <row r="35" spans="5:31" ht="12.75">
      <c r="E35" s="2" t="s">
        <v>26</v>
      </c>
      <c r="I35" s="93"/>
      <c r="K35" s="92">
        <v>45291</v>
      </c>
      <c r="L35" s="77"/>
      <c r="M35" s="77"/>
      <c r="N35" s="77"/>
      <c r="O35" s="77"/>
      <c r="P35" s="18"/>
      <c r="Q35" s="18"/>
      <c r="R35" s="18"/>
      <c r="S35" s="18"/>
      <c r="T35" s="18"/>
      <c r="U35" s="18"/>
      <c r="V35" s="18"/>
      <c r="W35" s="18"/>
      <c r="X35" s="18"/>
      <c r="Y35" s="18"/>
      <c r="Z35" s="18"/>
      <c r="AA35" s="18"/>
      <c r="AB35" s="18"/>
      <c r="AC35" s="18"/>
      <c r="AD35" s="18"/>
      <c r="AE35" s="18"/>
    </row>
    <row r="36" spans="5:31" ht="12.75">
      <c r="E36" s="2" t="s">
        <v>27</v>
      </c>
      <c r="K36" s="94">
        <v>131383</v>
      </c>
      <c r="L36" s="77"/>
      <c r="M36" s="77"/>
      <c r="N36" s="77"/>
      <c r="O36" s="77"/>
      <c r="P36" s="18"/>
      <c r="Q36" s="18"/>
      <c r="R36" s="18"/>
      <c r="S36" s="18"/>
      <c r="T36" s="18"/>
      <c r="U36" s="18"/>
      <c r="V36" s="18"/>
      <c r="W36" s="18"/>
      <c r="X36" s="18"/>
      <c r="Y36" s="18"/>
      <c r="Z36" s="18"/>
      <c r="AA36" s="18"/>
      <c r="AB36" s="18"/>
      <c r="AC36" s="18"/>
      <c r="AD36" s="18"/>
      <c r="AE36" s="18"/>
    </row>
    <row r="37" spans="5:31" ht="12.75">
      <c r="E37" s="2" t="s">
        <v>281</v>
      </c>
      <c r="K37" s="94">
        <v>40510832724.9</v>
      </c>
      <c r="L37" s="77"/>
      <c r="M37" s="77"/>
      <c r="N37" s="77"/>
      <c r="O37" s="77" t="s">
        <v>0</v>
      </c>
      <c r="P37" s="18"/>
      <c r="Q37" s="18"/>
      <c r="R37" s="18"/>
      <c r="S37" s="18"/>
      <c r="T37" s="18"/>
      <c r="U37" s="18"/>
      <c r="V37" s="18"/>
      <c r="W37" s="18"/>
      <c r="X37" s="18"/>
      <c r="Y37" s="18"/>
      <c r="Z37" s="18"/>
      <c r="AA37" s="18"/>
      <c r="AB37" s="18"/>
      <c r="AC37" s="18"/>
      <c r="AD37" s="18"/>
      <c r="AE37" s="18"/>
    </row>
    <row r="38" spans="5:31" ht="12.75">
      <c r="E38" s="2" t="s">
        <v>28</v>
      </c>
      <c r="K38" s="95">
        <v>2489167275.0999985</v>
      </c>
      <c r="L38" s="77"/>
      <c r="M38" s="77"/>
      <c r="N38" s="77"/>
      <c r="O38" s="19" t="s">
        <v>0</v>
      </c>
      <c r="P38" s="18"/>
      <c r="Q38" s="18"/>
      <c r="R38" s="18"/>
      <c r="S38" s="18"/>
      <c r="T38" s="18"/>
      <c r="U38" s="18"/>
      <c r="V38" s="18"/>
      <c r="W38" s="18"/>
      <c r="X38" s="18"/>
      <c r="Y38" s="18"/>
      <c r="Z38" s="18"/>
      <c r="AA38" s="18"/>
      <c r="AB38" s="18"/>
      <c r="AC38" s="18"/>
      <c r="AD38" s="18"/>
      <c r="AE38" s="18"/>
    </row>
    <row r="39" spans="5:31" ht="12.75">
      <c r="E39" s="2" t="s">
        <v>282</v>
      </c>
      <c r="K39" s="94">
        <v>308341.5108872528</v>
      </c>
      <c r="L39" s="77"/>
      <c r="M39" s="77"/>
      <c r="N39" s="77"/>
      <c r="O39" s="77"/>
      <c r="P39" s="18"/>
      <c r="Q39" s="18"/>
      <c r="R39" s="18"/>
      <c r="S39" s="18"/>
      <c r="T39" s="18"/>
      <c r="U39" s="18"/>
      <c r="V39" s="18"/>
      <c r="W39" s="18"/>
      <c r="X39" s="18"/>
      <c r="Y39" s="18"/>
      <c r="Z39" s="18"/>
      <c r="AA39" s="18"/>
      <c r="AB39" s="18"/>
      <c r="AC39" s="18"/>
      <c r="AD39" s="18"/>
      <c r="AE39" s="18"/>
    </row>
    <row r="40" spans="5:31" ht="12.75">
      <c r="E40" s="2" t="s">
        <v>283</v>
      </c>
      <c r="K40" s="94">
        <v>2000000</v>
      </c>
      <c r="L40" s="77"/>
      <c r="M40" s="77"/>
      <c r="N40" s="77"/>
      <c r="O40" s="77"/>
      <c r="P40" s="18"/>
      <c r="Q40" s="18"/>
      <c r="R40" s="18"/>
      <c r="S40" s="18"/>
      <c r="T40" s="18"/>
      <c r="U40" s="18"/>
      <c r="V40" s="18"/>
      <c r="W40" s="18"/>
      <c r="X40" s="18"/>
      <c r="Y40" s="18"/>
      <c r="Z40" s="18"/>
      <c r="AA40" s="18"/>
      <c r="AB40" s="18"/>
      <c r="AC40" s="18"/>
      <c r="AD40" s="18"/>
      <c r="AE40" s="18"/>
    </row>
    <row r="41" spans="5:31" ht="12.75">
      <c r="E41" s="2" t="s">
        <v>29</v>
      </c>
      <c r="K41" s="96">
        <v>0.6061925593926488</v>
      </c>
      <c r="L41" s="77"/>
      <c r="M41" s="77"/>
      <c r="N41" s="77" t="s">
        <v>0</v>
      </c>
      <c r="O41" s="77"/>
      <c r="P41" s="18"/>
      <c r="Q41" s="18"/>
      <c r="R41" s="18"/>
      <c r="S41" s="18"/>
      <c r="T41" s="18"/>
      <c r="U41" s="18"/>
      <c r="V41" s="18"/>
      <c r="W41" s="18"/>
      <c r="X41" s="18"/>
      <c r="Y41" s="18"/>
      <c r="Z41" s="18"/>
      <c r="AA41" s="18"/>
      <c r="AB41" s="18"/>
      <c r="AC41" s="18"/>
      <c r="AD41" s="18"/>
      <c r="AE41" s="18"/>
    </row>
    <row r="42" spans="5:31" ht="12.75">
      <c r="E42" s="2" t="s">
        <v>30</v>
      </c>
      <c r="K42" s="96">
        <v>0.5842123505663311</v>
      </c>
      <c r="L42" s="77"/>
      <c r="M42" s="77"/>
      <c r="N42" s="77"/>
      <c r="O42" s="77"/>
      <c r="P42" s="18"/>
      <c r="Q42" s="18"/>
      <c r="R42" s="18"/>
      <c r="S42" s="18"/>
      <c r="T42" s="18"/>
      <c r="U42" s="18"/>
      <c r="V42" s="18"/>
      <c r="W42" s="18"/>
      <c r="X42" s="18"/>
      <c r="Y42" s="18"/>
      <c r="Z42" s="18"/>
      <c r="AA42" s="18"/>
      <c r="AB42" s="18"/>
      <c r="AC42" s="18"/>
      <c r="AD42" s="18"/>
      <c r="AE42" s="18"/>
    </row>
    <row r="43" spans="5:31" ht="14.25">
      <c r="E43" s="2" t="s">
        <v>322</v>
      </c>
      <c r="K43" s="96">
        <v>0.5451525347884237</v>
      </c>
      <c r="L43" s="77"/>
      <c r="M43" s="77"/>
      <c r="N43" s="77"/>
      <c r="O43" s="77"/>
      <c r="P43" s="18"/>
      <c r="Q43" s="18"/>
      <c r="R43" s="18"/>
      <c r="S43" s="18"/>
      <c r="T43" s="18"/>
      <c r="U43" s="18"/>
      <c r="V43" s="18"/>
      <c r="W43" s="18"/>
      <c r="X43" s="18"/>
      <c r="Y43" s="18"/>
      <c r="Z43" s="18"/>
      <c r="AA43" s="18"/>
      <c r="AB43" s="18"/>
      <c r="AC43" s="18"/>
      <c r="AD43" s="18"/>
      <c r="AE43" s="18"/>
    </row>
    <row r="44" spans="5:31" ht="12.75">
      <c r="E44" s="2" t="s">
        <v>31</v>
      </c>
      <c r="K44" s="96">
        <v>0.05523786399121545</v>
      </c>
      <c r="L44" s="77"/>
      <c r="M44" s="77"/>
      <c r="N44" s="77"/>
      <c r="O44" s="77"/>
      <c r="P44" s="18"/>
      <c r="Q44" s="18"/>
      <c r="R44" s="18"/>
      <c r="S44" s="18"/>
      <c r="T44" s="18"/>
      <c r="U44" s="18"/>
      <c r="V44" s="18"/>
      <c r="W44" s="18"/>
      <c r="X44" s="18"/>
      <c r="Y44" s="18"/>
      <c r="Z44" s="18"/>
      <c r="AA44" s="18"/>
      <c r="AB44" s="18"/>
      <c r="AC44" s="18"/>
      <c r="AD44" s="18"/>
      <c r="AE44" s="18"/>
    </row>
    <row r="45" spans="5:31" ht="12.75">
      <c r="E45" s="2" t="s">
        <v>32</v>
      </c>
      <c r="K45" s="94">
        <v>49.15987592636231</v>
      </c>
      <c r="L45" s="77"/>
      <c r="M45" s="77"/>
      <c r="N45" s="77"/>
      <c r="O45" s="77"/>
      <c r="P45" s="18"/>
      <c r="Q45" s="18"/>
      <c r="R45" s="18"/>
      <c r="S45" s="18"/>
      <c r="T45" s="18"/>
      <c r="U45" s="18"/>
      <c r="V45" s="18"/>
      <c r="W45" s="18"/>
      <c r="X45" s="18"/>
      <c r="Y45" s="18"/>
      <c r="Z45" s="18"/>
      <c r="AA45" s="18"/>
      <c r="AB45" s="18"/>
      <c r="AC45" s="18"/>
      <c r="AD45" s="18"/>
      <c r="AE45" s="18"/>
    </row>
    <row r="46" spans="5:31" ht="12.75">
      <c r="E46" s="2" t="s">
        <v>33</v>
      </c>
      <c r="K46" s="94">
        <v>300.44924691483635</v>
      </c>
      <c r="L46" s="77"/>
      <c r="M46" s="77"/>
      <c r="N46" s="77"/>
      <c r="O46" s="77"/>
      <c r="P46" s="18"/>
      <c r="Q46" s="18"/>
      <c r="R46" s="18"/>
      <c r="S46" s="18"/>
      <c r="T46" s="18"/>
      <c r="U46" s="18"/>
      <c r="V46" s="18"/>
      <c r="W46" s="18"/>
      <c r="X46" s="18"/>
      <c r="Y46" s="18"/>
      <c r="Z46" s="18"/>
      <c r="AA46" s="18"/>
      <c r="AB46" s="18"/>
      <c r="AC46" s="18"/>
      <c r="AD46" s="18"/>
      <c r="AE46" s="18"/>
    </row>
    <row r="47" spans="5:31" ht="12.75">
      <c r="E47" s="2" t="s">
        <v>34</v>
      </c>
      <c r="K47" s="94">
        <v>356.5667</v>
      </c>
      <c r="L47" s="77"/>
      <c r="M47" s="77"/>
      <c r="N47" s="77"/>
      <c r="O47" s="77"/>
      <c r="P47" s="18"/>
      <c r="Q47" s="18"/>
      <c r="R47" s="18"/>
      <c r="S47" s="18"/>
      <c r="T47" s="18"/>
      <c r="U47" s="18"/>
      <c r="V47" s="18"/>
      <c r="W47" s="18"/>
      <c r="X47" s="18"/>
      <c r="Y47" s="18"/>
      <c r="Z47" s="18"/>
      <c r="AA47" s="18"/>
      <c r="AB47" s="18"/>
      <c r="AC47" s="18"/>
      <c r="AD47" s="18"/>
      <c r="AE47" s="18"/>
    </row>
    <row r="48" spans="5:31" ht="12.75">
      <c r="E48" s="2" t="s">
        <v>35</v>
      </c>
      <c r="K48" s="97">
        <v>25.037437242903028</v>
      </c>
      <c r="L48" s="77"/>
      <c r="M48" s="77"/>
      <c r="N48" s="77"/>
      <c r="O48" s="77"/>
      <c r="P48" s="18"/>
      <c r="Q48" s="18"/>
      <c r="R48" s="18"/>
      <c r="S48" s="18"/>
      <c r="T48" s="18"/>
      <c r="U48" s="18"/>
      <c r="V48" s="18"/>
      <c r="W48" s="18"/>
      <c r="X48" s="18"/>
      <c r="Y48" s="18"/>
      <c r="Z48" s="18"/>
      <c r="AA48" s="18"/>
      <c r="AB48" s="18"/>
      <c r="AC48" s="18"/>
      <c r="AD48" s="18"/>
      <c r="AE48" s="18"/>
    </row>
    <row r="49" spans="5:31" ht="12.75">
      <c r="E49" s="2" t="s">
        <v>36</v>
      </c>
      <c r="K49" s="98">
        <v>3.3961074289669346</v>
      </c>
      <c r="L49" s="77"/>
      <c r="M49" s="77"/>
      <c r="N49" s="77"/>
      <c r="O49" s="77"/>
      <c r="P49" s="18"/>
      <c r="Q49" s="18"/>
      <c r="R49" s="18"/>
      <c r="S49" s="18"/>
      <c r="T49" s="18"/>
      <c r="U49" s="18"/>
      <c r="V49" s="18"/>
      <c r="W49" s="18"/>
      <c r="X49" s="18"/>
      <c r="Y49" s="18"/>
      <c r="Z49" s="18"/>
      <c r="AA49" s="18"/>
      <c r="AB49" s="18"/>
      <c r="AC49" s="18"/>
      <c r="AD49" s="18"/>
      <c r="AE49" s="18"/>
    </row>
    <row r="50" spans="5:31" ht="12.75">
      <c r="E50" s="2" t="s">
        <v>37</v>
      </c>
      <c r="K50" s="99" t="s">
        <v>284</v>
      </c>
      <c r="L50" s="77"/>
      <c r="M50" s="77"/>
      <c r="N50" s="77"/>
      <c r="O50" s="77"/>
      <c r="P50" s="18"/>
      <c r="Q50" s="18"/>
      <c r="R50" s="18"/>
      <c r="S50" s="18"/>
      <c r="T50" s="18"/>
      <c r="U50" s="18"/>
      <c r="V50" s="18"/>
      <c r="W50" s="18"/>
      <c r="X50" s="18"/>
      <c r="Y50" s="18"/>
      <c r="Z50" s="18"/>
      <c r="AA50" s="18"/>
      <c r="AB50" s="18"/>
      <c r="AC50" s="18"/>
      <c r="AD50" s="18"/>
      <c r="AE50" s="18"/>
    </row>
    <row r="51" spans="5:31" ht="12.75">
      <c r="E51" s="2" t="s">
        <v>292</v>
      </c>
      <c r="K51" s="99" t="s">
        <v>284</v>
      </c>
      <c r="L51" s="77"/>
      <c r="M51" s="77"/>
      <c r="N51" s="77"/>
      <c r="O51" s="77"/>
      <c r="P51" s="18"/>
      <c r="Q51" s="18"/>
      <c r="R51" s="18"/>
      <c r="S51" s="18"/>
      <c r="T51" s="18"/>
      <c r="U51" s="18"/>
      <c r="V51" s="18"/>
      <c r="W51" s="18"/>
      <c r="X51" s="18"/>
      <c r="Y51" s="18"/>
      <c r="Z51" s="18"/>
      <c r="AA51" s="18"/>
      <c r="AB51" s="18"/>
      <c r="AC51" s="18"/>
      <c r="AD51" s="18"/>
      <c r="AE51" s="18"/>
    </row>
    <row r="52" spans="5:31" ht="12.75">
      <c r="E52" s="2" t="s">
        <v>326</v>
      </c>
      <c r="K52" s="100">
        <v>1</v>
      </c>
      <c r="L52" s="77"/>
      <c r="M52" s="77"/>
      <c r="N52" s="77"/>
      <c r="O52" s="77"/>
      <c r="P52" s="18"/>
      <c r="Q52" s="18"/>
      <c r="R52" s="18"/>
      <c r="S52" s="18"/>
      <c r="T52" s="18"/>
      <c r="U52" s="18"/>
      <c r="V52" s="18"/>
      <c r="W52" s="18"/>
      <c r="X52" s="18"/>
      <c r="Y52" s="18"/>
      <c r="Z52" s="18"/>
      <c r="AA52" s="18"/>
      <c r="AB52" s="18"/>
      <c r="AC52" s="18"/>
      <c r="AD52" s="18"/>
      <c r="AE52" s="18"/>
    </row>
    <row r="53" spans="5:31" ht="12.75">
      <c r="E53" s="2" t="s">
        <v>38</v>
      </c>
      <c r="K53" s="101">
        <v>0</v>
      </c>
      <c r="L53" s="77"/>
      <c r="M53" s="77"/>
      <c r="N53" s="77"/>
      <c r="O53" s="77"/>
      <c r="P53" s="18"/>
      <c r="Q53" s="18"/>
      <c r="R53" s="18"/>
      <c r="S53" s="18"/>
      <c r="T53" s="18"/>
      <c r="U53" s="18"/>
      <c r="V53" s="18"/>
      <c r="W53" s="18"/>
      <c r="X53" s="18"/>
      <c r="Y53" s="18"/>
      <c r="Z53" s="18"/>
      <c r="AA53" s="18"/>
      <c r="AB53" s="18"/>
      <c r="AC53" s="18"/>
      <c r="AD53" s="18"/>
      <c r="AE53" s="18"/>
    </row>
    <row r="54" spans="5:31" ht="12.75">
      <c r="E54" s="2" t="s">
        <v>39</v>
      </c>
      <c r="K54" s="100">
        <v>0</v>
      </c>
      <c r="L54" s="77"/>
      <c r="M54" s="77"/>
      <c r="N54" s="77"/>
      <c r="O54" s="77"/>
      <c r="P54" s="18"/>
      <c r="Q54" s="18"/>
      <c r="R54" s="18"/>
      <c r="S54" s="18"/>
      <c r="T54" s="18"/>
      <c r="U54" s="18"/>
      <c r="V54" s="18"/>
      <c r="W54" s="18"/>
      <c r="X54" s="18"/>
      <c r="Y54" s="18"/>
      <c r="Z54" s="18"/>
      <c r="AA54" s="18"/>
      <c r="AB54" s="18"/>
      <c r="AC54" s="18"/>
      <c r="AD54" s="18"/>
      <c r="AE54" s="18"/>
    </row>
    <row r="55" spans="5:31" ht="14.25">
      <c r="E55" s="2" t="s">
        <v>323</v>
      </c>
      <c r="K55" s="102">
        <v>0.7056373560467354</v>
      </c>
      <c r="L55" s="77"/>
      <c r="M55" s="77"/>
      <c r="N55" s="77"/>
      <c r="O55" s="77"/>
      <c r="P55" s="18"/>
      <c r="Q55" s="18"/>
      <c r="R55" s="18"/>
      <c r="S55" s="18"/>
      <c r="T55" s="18"/>
      <c r="U55" s="18"/>
      <c r="V55" s="18"/>
      <c r="W55" s="18"/>
      <c r="X55" s="18"/>
      <c r="Y55" s="18"/>
      <c r="Z55" s="18"/>
      <c r="AA55" s="18"/>
      <c r="AB55" s="18"/>
      <c r="AC55" s="18"/>
      <c r="AD55" s="18"/>
      <c r="AE55" s="18"/>
    </row>
    <row r="56" spans="5:31" ht="14.25">
      <c r="E56" s="2" t="s">
        <v>324</v>
      </c>
      <c r="K56" s="102">
        <v>0.6392402095228447</v>
      </c>
      <c r="L56" s="77"/>
      <c r="M56" s="77"/>
      <c r="N56" s="77"/>
      <c r="O56" s="77"/>
      <c r="P56" s="18"/>
      <c r="Q56" s="18"/>
      <c r="R56" s="18"/>
      <c r="S56" s="18"/>
      <c r="T56" s="18"/>
      <c r="U56" s="18"/>
      <c r="V56" s="18"/>
      <c r="W56" s="18"/>
      <c r="X56" s="18"/>
      <c r="Y56" s="18"/>
      <c r="Z56" s="18"/>
      <c r="AA56" s="18"/>
      <c r="AB56" s="18"/>
      <c r="AC56" s="18"/>
      <c r="AD56" s="18"/>
      <c r="AE56" s="18"/>
    </row>
    <row r="57" spans="5:31" ht="12.75">
      <c r="E57" s="2" t="s">
        <v>40</v>
      </c>
      <c r="K57" s="102">
        <v>0</v>
      </c>
      <c r="L57" s="77"/>
      <c r="M57" s="77"/>
      <c r="N57" s="77"/>
      <c r="O57" s="77"/>
      <c r="P57" s="18"/>
      <c r="Q57" s="18"/>
      <c r="R57" s="18"/>
      <c r="S57" s="18"/>
      <c r="T57" s="18"/>
      <c r="U57" s="18"/>
      <c r="V57" s="18"/>
      <c r="W57" s="18"/>
      <c r="X57" s="18"/>
      <c r="Y57" s="18"/>
      <c r="Z57" s="18"/>
      <c r="AA57" s="18"/>
      <c r="AB57" s="18"/>
      <c r="AC57" s="18"/>
      <c r="AD57" s="18"/>
      <c r="AE57" s="18"/>
    </row>
    <row r="58" spans="5:31" ht="12.75">
      <c r="E58" s="2" t="s">
        <v>41</v>
      </c>
      <c r="K58" s="150">
        <v>1</v>
      </c>
      <c r="L58" s="77"/>
      <c r="M58" s="77"/>
      <c r="N58" s="77"/>
      <c r="O58" s="77"/>
      <c r="P58" s="18"/>
      <c r="Q58" s="18"/>
      <c r="R58" s="18"/>
      <c r="S58" s="18"/>
      <c r="T58" s="18"/>
      <c r="U58" s="18"/>
      <c r="V58" s="18"/>
      <c r="W58" s="18"/>
      <c r="X58" s="18"/>
      <c r="Y58" s="18"/>
      <c r="Z58" s="18"/>
      <c r="AA58" s="18"/>
      <c r="AB58" s="18"/>
      <c r="AC58" s="18"/>
      <c r="AD58" s="18"/>
      <c r="AE58" s="18"/>
    </row>
    <row r="59" spans="5:31" ht="12.75">
      <c r="E59" s="2" t="s">
        <v>42</v>
      </c>
      <c r="K59" s="151">
        <v>219453351</v>
      </c>
      <c r="L59" s="77"/>
      <c r="M59" s="77"/>
      <c r="N59" s="77"/>
      <c r="O59" s="77"/>
      <c r="P59" s="18"/>
      <c r="Q59" s="18"/>
      <c r="R59" s="18"/>
      <c r="S59" s="18"/>
      <c r="T59" s="18"/>
      <c r="U59" s="18"/>
      <c r="V59" s="18"/>
      <c r="W59" s="18"/>
      <c r="X59" s="18"/>
      <c r="Y59" s="18"/>
      <c r="Z59" s="18"/>
      <c r="AA59" s="18"/>
      <c r="AB59" s="18"/>
      <c r="AC59" s="18"/>
      <c r="AD59" s="18"/>
      <c r="AE59" s="18"/>
    </row>
    <row r="60" spans="5:31" ht="12.75">
      <c r="E60" s="2" t="s">
        <v>43</v>
      </c>
      <c r="K60" s="152">
        <v>1033248500.2399999</v>
      </c>
      <c r="L60" s="77"/>
      <c r="M60" s="77"/>
      <c r="N60" s="77"/>
      <c r="O60" s="77"/>
      <c r="P60" s="18"/>
      <c r="Q60" s="18"/>
      <c r="R60" s="18"/>
      <c r="S60" s="18"/>
      <c r="T60" s="18"/>
      <c r="U60" s="18"/>
      <c r="V60" s="18"/>
      <c r="W60" s="18"/>
      <c r="X60" s="18"/>
      <c r="Y60" s="18"/>
      <c r="Z60" s="18"/>
      <c r="AA60" s="18"/>
      <c r="AB60" s="18"/>
      <c r="AC60" s="18"/>
      <c r="AD60" s="18"/>
      <c r="AE60" s="18"/>
    </row>
    <row r="61" spans="11:31" ht="12.75">
      <c r="K61" s="104"/>
      <c r="L61" s="77"/>
      <c r="M61" s="77"/>
      <c r="N61" s="77"/>
      <c r="O61" s="77"/>
      <c r="P61" s="18"/>
      <c r="Q61" s="18"/>
      <c r="R61" s="18"/>
      <c r="S61" s="18"/>
      <c r="T61" s="18"/>
      <c r="U61" s="18"/>
      <c r="V61" s="18"/>
      <c r="W61" s="18"/>
      <c r="X61" s="18"/>
      <c r="Y61" s="18"/>
      <c r="Z61" s="18"/>
      <c r="AA61" s="18"/>
      <c r="AB61" s="18"/>
      <c r="AC61" s="18"/>
      <c r="AD61" s="18"/>
      <c r="AE61" s="18"/>
    </row>
    <row r="62" spans="5:31" ht="12.75">
      <c r="E62" s="64" t="s">
        <v>317</v>
      </c>
      <c r="K62" s="104"/>
      <c r="L62" s="77"/>
      <c r="M62" s="77"/>
      <c r="N62" s="77"/>
      <c r="O62" s="77"/>
      <c r="P62" s="18"/>
      <c r="Q62" s="18"/>
      <c r="R62" s="18"/>
      <c r="S62" s="18"/>
      <c r="T62" s="18"/>
      <c r="U62" s="18"/>
      <c r="V62" s="18"/>
      <c r="W62" s="18"/>
      <c r="X62" s="18"/>
      <c r="Y62" s="18"/>
      <c r="Z62" s="18"/>
      <c r="AA62" s="18"/>
      <c r="AB62" s="18"/>
      <c r="AC62" s="18"/>
      <c r="AD62" s="18"/>
      <c r="AE62" s="18"/>
    </row>
    <row r="63" spans="5:31" ht="12.75">
      <c r="E63" s="64" t="s">
        <v>308</v>
      </c>
      <c r="K63" s="104"/>
      <c r="L63" s="77"/>
      <c r="M63" s="77"/>
      <c r="N63" s="77"/>
      <c r="O63" s="77"/>
      <c r="P63" s="18"/>
      <c r="Q63" s="18"/>
      <c r="R63" s="18"/>
      <c r="S63" s="18"/>
      <c r="T63" s="18"/>
      <c r="U63" s="18"/>
      <c r="V63" s="18"/>
      <c r="W63" s="18"/>
      <c r="X63" s="18"/>
      <c r="Y63" s="18"/>
      <c r="Z63" s="18"/>
      <c r="AA63" s="18"/>
      <c r="AB63" s="18"/>
      <c r="AC63" s="18"/>
      <c r="AD63" s="18"/>
      <c r="AE63" s="18"/>
    </row>
    <row r="64" ht="12.75">
      <c r="E64" s="64" t="s">
        <v>44</v>
      </c>
    </row>
    <row r="70" spans="4:11" ht="12.75">
      <c r="D70" s="105" t="s">
        <v>45</v>
      </c>
      <c r="E70" s="85"/>
      <c r="F70" s="85"/>
      <c r="G70" s="85"/>
      <c r="H70" s="85"/>
      <c r="I70" s="85"/>
      <c r="J70" s="85"/>
      <c r="K70" s="106" t="s">
        <v>285</v>
      </c>
    </row>
    <row r="71" spans="4:11" ht="12.75">
      <c r="D71" s="85" t="s">
        <v>46</v>
      </c>
      <c r="E71" s="85" t="s">
        <v>47</v>
      </c>
      <c r="F71" s="85"/>
      <c r="G71" s="85"/>
      <c r="H71" s="85"/>
      <c r="I71" s="85"/>
      <c r="J71" s="85"/>
      <c r="K71" s="103">
        <v>37834599453.29442</v>
      </c>
    </row>
    <row r="72" spans="4:11" ht="12.75">
      <c r="D72" s="85"/>
      <c r="E72" s="85" t="s">
        <v>48</v>
      </c>
      <c r="F72" s="85"/>
      <c r="G72" s="85"/>
      <c r="H72" s="85"/>
      <c r="I72" s="85"/>
      <c r="J72" s="103">
        <v>40258952243.7</v>
      </c>
      <c r="K72" s="103"/>
    </row>
    <row r="73" spans="4:11" ht="12.75">
      <c r="D73" s="85"/>
      <c r="E73" s="85" t="s">
        <v>49</v>
      </c>
      <c r="F73" s="85"/>
      <c r="G73" s="85"/>
      <c r="H73" s="85"/>
      <c r="I73" s="85"/>
      <c r="J73" s="103">
        <v>37834599453.29442</v>
      </c>
      <c r="K73" s="103"/>
    </row>
    <row r="74" spans="4:11" ht="12.75">
      <c r="D74" s="85" t="s">
        <v>50</v>
      </c>
      <c r="E74" s="85" t="s">
        <v>51</v>
      </c>
      <c r="F74" s="85"/>
      <c r="G74" s="85"/>
      <c r="H74" s="85"/>
      <c r="I74" s="85"/>
      <c r="J74" s="85"/>
      <c r="K74" s="103">
        <v>2489167275.100006</v>
      </c>
    </row>
    <row r="75" spans="4:11" ht="12.75">
      <c r="D75" s="85" t="s">
        <v>52</v>
      </c>
      <c r="E75" s="85" t="s">
        <v>53</v>
      </c>
      <c r="F75" s="85"/>
      <c r="G75" s="85"/>
      <c r="H75" s="85"/>
      <c r="I75" s="85"/>
      <c r="J75" s="85"/>
      <c r="K75" s="103">
        <v>0</v>
      </c>
    </row>
    <row r="76" spans="4:11" ht="12.75">
      <c r="D76" s="85" t="s">
        <v>54</v>
      </c>
      <c r="E76" s="85" t="s">
        <v>55</v>
      </c>
      <c r="F76" s="85"/>
      <c r="G76" s="85"/>
      <c r="H76" s="85"/>
      <c r="I76" s="85"/>
      <c r="J76" s="85"/>
      <c r="K76" s="103">
        <v>0</v>
      </c>
    </row>
    <row r="77" spans="4:11" ht="12.75">
      <c r="D77" s="85" t="s">
        <v>56</v>
      </c>
      <c r="E77" s="85" t="s">
        <v>57</v>
      </c>
      <c r="F77" s="85"/>
      <c r="G77" s="85"/>
      <c r="H77" s="85"/>
      <c r="I77" s="85"/>
      <c r="J77" s="85"/>
      <c r="K77" s="103">
        <v>0</v>
      </c>
    </row>
    <row r="78" spans="4:11" ht="12.75">
      <c r="D78" s="85"/>
      <c r="E78" s="82" t="s">
        <v>58</v>
      </c>
      <c r="F78" s="82"/>
      <c r="G78" s="82"/>
      <c r="H78" s="82"/>
      <c r="I78" s="82"/>
      <c r="J78" s="82"/>
      <c r="K78" s="107">
        <v>40323766728.394424</v>
      </c>
    </row>
    <row r="79" spans="4:11" ht="12.75">
      <c r="D79" s="85"/>
      <c r="E79" s="85" t="s">
        <v>286</v>
      </c>
      <c r="F79" s="85"/>
      <c r="G79" s="85"/>
      <c r="H79" s="85"/>
      <c r="I79" s="85"/>
      <c r="J79" s="85"/>
      <c r="K79" s="103">
        <v>34632095503.57787</v>
      </c>
    </row>
    <row r="80" spans="4:15" ht="13.5" thickBot="1">
      <c r="D80" s="85"/>
      <c r="E80" s="85" t="s">
        <v>309</v>
      </c>
      <c r="F80" s="85"/>
      <c r="G80" s="85"/>
      <c r="H80" s="85"/>
      <c r="I80" s="85"/>
      <c r="J80" s="85"/>
      <c r="K80" s="108">
        <v>5691671224.816551</v>
      </c>
      <c r="L80" s="77"/>
      <c r="M80" s="77"/>
      <c r="N80" s="77"/>
      <c r="O80" s="77"/>
    </row>
    <row r="81" spans="4:11" ht="13.5" thickTop="1">
      <c r="D81" s="85"/>
      <c r="E81" s="85" t="s">
        <v>59</v>
      </c>
      <c r="F81" s="85"/>
      <c r="G81" s="85"/>
      <c r="H81" s="85"/>
      <c r="I81" s="85"/>
      <c r="J81" s="85"/>
      <c r="K81" s="109" t="s">
        <v>287</v>
      </c>
    </row>
    <row r="82" spans="4:14" ht="12.75">
      <c r="D82" s="85"/>
      <c r="E82" s="85" t="s">
        <v>60</v>
      </c>
      <c r="F82" s="85"/>
      <c r="G82" s="85"/>
      <c r="H82" s="85"/>
      <c r="I82" s="85"/>
      <c r="J82" s="85"/>
      <c r="K82" s="110">
        <v>0.934</v>
      </c>
      <c r="N82" s="2" t="s">
        <v>0</v>
      </c>
    </row>
    <row r="83" spans="4:11" ht="12.75">
      <c r="D83" s="85"/>
      <c r="E83" s="85" t="s">
        <v>61</v>
      </c>
      <c r="F83" s="85"/>
      <c r="G83" s="85"/>
      <c r="H83" s="85"/>
      <c r="I83" s="85"/>
      <c r="J83" s="85"/>
      <c r="K83" s="110">
        <v>0.95</v>
      </c>
    </row>
    <row r="84" spans="11:14" ht="12.75">
      <c r="K84" s="111"/>
      <c r="N84" s="2" t="s">
        <v>0</v>
      </c>
    </row>
    <row r="85" spans="11:14" ht="12.75">
      <c r="K85" s="21"/>
      <c r="N85" s="2" t="s">
        <v>0</v>
      </c>
    </row>
    <row r="86" spans="4:11" ht="12.75">
      <c r="D86" s="84" t="s">
        <v>62</v>
      </c>
      <c r="E86" s="85"/>
      <c r="F86" s="85"/>
      <c r="G86" s="85"/>
      <c r="H86" s="85"/>
      <c r="I86" s="85"/>
      <c r="J86" s="85"/>
      <c r="K86" s="96"/>
    </row>
    <row r="87" spans="4:11" ht="12.75">
      <c r="D87" s="85"/>
      <c r="E87" s="85" t="s">
        <v>63</v>
      </c>
      <c r="F87" s="85"/>
      <c r="G87" s="85"/>
      <c r="H87" s="85"/>
      <c r="I87" s="85"/>
      <c r="J87" s="85"/>
      <c r="K87" s="100">
        <v>1.03</v>
      </c>
    </row>
    <row r="88" spans="4:11" ht="12.75">
      <c r="D88" s="85"/>
      <c r="E88" s="85" t="s">
        <v>64</v>
      </c>
      <c r="F88" s="85"/>
      <c r="G88" s="85"/>
      <c r="H88" s="85"/>
      <c r="I88" s="85"/>
      <c r="J88" s="85"/>
      <c r="K88" s="100">
        <v>1.0526315789473684</v>
      </c>
    </row>
    <row r="89" spans="4:11" ht="12.75">
      <c r="D89" s="85"/>
      <c r="E89" s="85" t="s">
        <v>65</v>
      </c>
      <c r="F89" s="85"/>
      <c r="G89" s="85"/>
      <c r="H89" s="85"/>
      <c r="I89" s="85"/>
      <c r="J89" s="85"/>
      <c r="K89" s="100">
        <v>1.070663811563169</v>
      </c>
    </row>
    <row r="90" spans="4:11" ht="12.75">
      <c r="D90" s="85"/>
      <c r="E90" s="85" t="s">
        <v>66</v>
      </c>
      <c r="F90" s="85"/>
      <c r="G90" s="85"/>
      <c r="H90" s="85"/>
      <c r="I90" s="85"/>
      <c r="J90" s="85"/>
      <c r="K90" s="112">
        <v>1.2416228176420232</v>
      </c>
    </row>
    <row r="91" ht="12.75">
      <c r="K91" s="21"/>
    </row>
    <row r="92" spans="4:11" ht="12.75">
      <c r="D92" s="85"/>
      <c r="E92" s="85" t="s">
        <v>67</v>
      </c>
      <c r="F92" s="85"/>
      <c r="G92" s="85"/>
      <c r="H92" s="85"/>
      <c r="I92" s="85"/>
      <c r="J92" s="85"/>
      <c r="K92" s="109" t="s">
        <v>288</v>
      </c>
    </row>
    <row r="93" spans="4:11" ht="12.75">
      <c r="D93" s="85"/>
      <c r="E93" s="85" t="s">
        <v>68</v>
      </c>
      <c r="F93" s="85"/>
      <c r="G93" s="85"/>
      <c r="H93" s="85"/>
      <c r="I93" s="85"/>
      <c r="J93" s="85"/>
      <c r="K93" s="109" t="s">
        <v>288</v>
      </c>
    </row>
    <row r="94" spans="4:11" ht="12.75">
      <c r="D94" s="85"/>
      <c r="E94" s="85" t="s">
        <v>69</v>
      </c>
      <c r="F94" s="85"/>
      <c r="G94" s="85"/>
      <c r="H94" s="85"/>
      <c r="I94" s="85"/>
      <c r="J94" s="85"/>
      <c r="K94" s="109" t="s">
        <v>288</v>
      </c>
    </row>
    <row r="95" spans="4:11" ht="12.75">
      <c r="D95" s="85"/>
      <c r="E95" s="85" t="s">
        <v>70</v>
      </c>
      <c r="F95" s="85"/>
      <c r="G95" s="85"/>
      <c r="H95" s="85"/>
      <c r="I95" s="85"/>
      <c r="J95" s="85"/>
      <c r="K95" s="109" t="s">
        <v>288</v>
      </c>
    </row>
    <row r="96" spans="4:11" ht="12.75">
      <c r="D96" s="85"/>
      <c r="E96" s="85" t="s">
        <v>71</v>
      </c>
      <c r="F96" s="85"/>
      <c r="G96" s="85"/>
      <c r="H96" s="85"/>
      <c r="I96" s="85"/>
      <c r="J96" s="85"/>
      <c r="K96" s="109" t="s">
        <v>288</v>
      </c>
    </row>
    <row r="98" spans="6:9" ht="12.75">
      <c r="F98" s="1">
        <v>3</v>
      </c>
      <c r="G98" s="1"/>
      <c r="H98" s="1">
        <v>4</v>
      </c>
      <c r="I98" s="1"/>
    </row>
    <row r="103" spans="4:11" ht="12.75">
      <c r="D103" s="46" t="s">
        <v>72</v>
      </c>
      <c r="H103" s="175" t="s">
        <v>73</v>
      </c>
      <c r="I103" s="175"/>
      <c r="J103" s="177" t="s">
        <v>74</v>
      </c>
      <c r="K103" s="177"/>
    </row>
    <row r="104" spans="8:11" ht="12.75">
      <c r="H104" s="113" t="s">
        <v>285</v>
      </c>
      <c r="I104" s="113" t="s">
        <v>75</v>
      </c>
      <c r="J104" s="114"/>
      <c r="K104" s="115" t="s">
        <v>75</v>
      </c>
    </row>
    <row r="105" spans="4:11" ht="12.75">
      <c r="D105" s="20" t="s">
        <v>76</v>
      </c>
      <c r="H105" s="116"/>
      <c r="I105" s="116"/>
      <c r="J105" s="58"/>
      <c r="K105" s="58"/>
    </row>
    <row r="106" spans="5:11" ht="12.75">
      <c r="E106" s="117" t="s">
        <v>77</v>
      </c>
      <c r="H106" s="58">
        <v>36997623241.10997</v>
      </c>
      <c r="I106" s="59">
        <v>0.9133</v>
      </c>
      <c r="J106" s="60">
        <v>122675</v>
      </c>
      <c r="K106" s="59">
        <v>0.9337</v>
      </c>
    </row>
    <row r="107" spans="5:11" ht="12.75">
      <c r="E107" s="117" t="s">
        <v>78</v>
      </c>
      <c r="H107" s="58">
        <v>3513209483.7899995</v>
      </c>
      <c r="I107" s="59">
        <v>0.0867</v>
      </c>
      <c r="J107" s="60">
        <v>8708</v>
      </c>
      <c r="K107" s="59">
        <v>0.0663</v>
      </c>
    </row>
    <row r="108" spans="5:11" ht="12.75">
      <c r="E108" s="117" t="s">
        <v>79</v>
      </c>
      <c r="H108" s="58">
        <v>0</v>
      </c>
      <c r="I108" s="59">
        <v>0</v>
      </c>
      <c r="J108" s="60">
        <v>0</v>
      </c>
      <c r="K108" s="59">
        <v>0</v>
      </c>
    </row>
    <row r="109" spans="4:11" ht="12.75">
      <c r="D109" s="56"/>
      <c r="E109" s="118" t="s">
        <v>80</v>
      </c>
      <c r="F109" s="22"/>
      <c r="G109" s="22"/>
      <c r="H109" s="61">
        <v>40510832724.89997</v>
      </c>
      <c r="I109" s="62">
        <v>1</v>
      </c>
      <c r="J109" s="63">
        <v>131383</v>
      </c>
      <c r="K109" s="62">
        <v>1</v>
      </c>
    </row>
    <row r="110" spans="8:11" ht="12.75">
      <c r="H110" s="58"/>
      <c r="I110" s="59"/>
      <c r="J110" s="58"/>
      <c r="K110" s="58"/>
    </row>
    <row r="111" spans="4:11" ht="12.75">
      <c r="D111" s="20" t="s">
        <v>81</v>
      </c>
      <c r="H111" s="116"/>
      <c r="I111" s="116"/>
      <c r="J111" s="58"/>
      <c r="K111" s="58"/>
    </row>
    <row r="112" spans="5:11" ht="12.75">
      <c r="E112" s="117" t="s">
        <v>82</v>
      </c>
      <c r="H112" s="58">
        <v>12064321477.12</v>
      </c>
      <c r="I112" s="59">
        <v>0.29779999999999995</v>
      </c>
      <c r="J112" s="60">
        <v>33755</v>
      </c>
      <c r="K112" s="59">
        <v>0.2569</v>
      </c>
    </row>
    <row r="113" spans="5:11" ht="12.75">
      <c r="E113" s="117" t="s">
        <v>83</v>
      </c>
      <c r="H113" s="58">
        <v>28446511247.77999</v>
      </c>
      <c r="I113" s="59">
        <v>0.7022</v>
      </c>
      <c r="J113" s="60">
        <v>97628</v>
      </c>
      <c r="K113" s="59">
        <v>0.7431</v>
      </c>
    </row>
    <row r="114" spans="4:11" ht="12.75">
      <c r="D114" s="56"/>
      <c r="E114" s="118" t="s">
        <v>84</v>
      </c>
      <c r="F114" s="22"/>
      <c r="G114" s="22"/>
      <c r="H114" s="61">
        <v>40510832724.899994</v>
      </c>
      <c r="I114" s="62">
        <v>1</v>
      </c>
      <c r="J114" s="63">
        <v>131383</v>
      </c>
      <c r="K114" s="62">
        <v>1</v>
      </c>
    </row>
    <row r="115" spans="4:11" ht="12.75">
      <c r="D115" s="56"/>
      <c r="E115" s="56"/>
      <c r="H115" s="58"/>
      <c r="I115" s="59"/>
      <c r="J115" s="60"/>
      <c r="K115" s="59"/>
    </row>
    <row r="116" spans="4:11" ht="12.75">
      <c r="D116" s="20" t="s">
        <v>85</v>
      </c>
      <c r="H116" s="116"/>
      <c r="I116" s="57"/>
      <c r="J116" s="58"/>
      <c r="K116" s="58"/>
    </row>
    <row r="117" spans="4:11" ht="12.75">
      <c r="D117" s="20"/>
      <c r="E117" s="20" t="s">
        <v>86</v>
      </c>
      <c r="H117" s="116"/>
      <c r="I117" s="57"/>
      <c r="J117" s="58"/>
      <c r="K117" s="58"/>
    </row>
    <row r="118" spans="4:11" ht="12.75">
      <c r="D118" s="20"/>
      <c r="E118" s="2" t="s">
        <v>87</v>
      </c>
      <c r="H118" s="58">
        <v>1211860229.3799987</v>
      </c>
      <c r="I118" s="59">
        <v>0.0299</v>
      </c>
      <c r="J118" s="60">
        <v>3807</v>
      </c>
      <c r="K118" s="59">
        <v>0.029</v>
      </c>
    </row>
    <row r="119" spans="4:11" ht="12.75">
      <c r="D119" s="20"/>
      <c r="E119" s="2" t="s">
        <v>88</v>
      </c>
      <c r="H119" s="58">
        <v>15005206467.189981</v>
      </c>
      <c r="I119" s="59">
        <v>0.37039999999999995</v>
      </c>
      <c r="J119" s="60">
        <v>42685</v>
      </c>
      <c r="K119" s="59">
        <v>0.3248</v>
      </c>
    </row>
    <row r="120" spans="4:11" ht="12.75">
      <c r="D120" s="20"/>
      <c r="E120" s="2" t="s">
        <v>89</v>
      </c>
      <c r="H120" s="58">
        <v>178401431.80000007</v>
      </c>
      <c r="I120" s="59">
        <v>0.0044</v>
      </c>
      <c r="J120" s="60">
        <v>721</v>
      </c>
      <c r="K120" s="59">
        <v>0.0055</v>
      </c>
    </row>
    <row r="121" spans="4:11" ht="12.75">
      <c r="D121" s="20"/>
      <c r="E121" s="2" t="s">
        <v>90</v>
      </c>
      <c r="H121" s="58">
        <v>6511607995.260016</v>
      </c>
      <c r="I121" s="59">
        <v>0.1607</v>
      </c>
      <c r="J121" s="60">
        <v>23933</v>
      </c>
      <c r="K121" s="59">
        <v>0.1822</v>
      </c>
    </row>
    <row r="122" spans="4:11" ht="12.75">
      <c r="D122" s="20"/>
      <c r="E122" s="2" t="s">
        <v>91</v>
      </c>
      <c r="H122" s="58">
        <v>2024198147.600004</v>
      </c>
      <c r="I122" s="59">
        <v>0.05</v>
      </c>
      <c r="J122" s="60">
        <v>8279</v>
      </c>
      <c r="K122" s="59">
        <v>0.063</v>
      </c>
    </row>
    <row r="123" spans="4:11" ht="12.75">
      <c r="D123" s="20"/>
      <c r="E123" s="2" t="s">
        <v>92</v>
      </c>
      <c r="H123" s="58">
        <v>437889622.2100003</v>
      </c>
      <c r="I123" s="59">
        <v>0.0108</v>
      </c>
      <c r="J123" s="60">
        <v>1935</v>
      </c>
      <c r="K123" s="59">
        <v>0.0147</v>
      </c>
    </row>
    <row r="124" spans="4:11" ht="12.75">
      <c r="D124" s="20"/>
      <c r="E124" s="2" t="s">
        <v>93</v>
      </c>
      <c r="H124" s="58">
        <v>11067543593.320116</v>
      </c>
      <c r="I124" s="59">
        <v>0.2732</v>
      </c>
      <c r="J124" s="60">
        <v>34223</v>
      </c>
      <c r="K124" s="59">
        <v>0.2605</v>
      </c>
    </row>
    <row r="125" spans="5:11" ht="12.75">
      <c r="E125" s="21" t="s">
        <v>94</v>
      </c>
      <c r="H125" s="58">
        <v>4074125238.1399775</v>
      </c>
      <c r="I125" s="59">
        <v>0.1006</v>
      </c>
      <c r="J125" s="60">
        <v>15800</v>
      </c>
      <c r="K125" s="59">
        <v>0.1203</v>
      </c>
    </row>
    <row r="126" spans="5:11" ht="12.75">
      <c r="E126" s="22" t="s">
        <v>80</v>
      </c>
      <c r="F126" s="22"/>
      <c r="G126" s="22"/>
      <c r="H126" s="61">
        <v>40510832724.90009</v>
      </c>
      <c r="I126" s="62">
        <v>1</v>
      </c>
      <c r="J126" s="63">
        <v>131383</v>
      </c>
      <c r="K126" s="62">
        <v>1.0000000000000002</v>
      </c>
    </row>
    <row r="127" spans="8:11" ht="12.75">
      <c r="H127" s="58"/>
      <c r="I127" s="59"/>
      <c r="J127" s="60"/>
      <c r="K127" s="59"/>
    </row>
    <row r="128" spans="4:11" ht="12.75">
      <c r="D128" s="20"/>
      <c r="E128" s="20" t="s">
        <v>95</v>
      </c>
      <c r="H128" s="116"/>
      <c r="I128" s="57"/>
      <c r="J128" s="58"/>
      <c r="K128" s="58"/>
    </row>
    <row r="129" spans="4:11" ht="12.75">
      <c r="D129" s="20"/>
      <c r="E129" s="2" t="s">
        <v>96</v>
      </c>
      <c r="H129" s="58">
        <v>33198626313.46008</v>
      </c>
      <c r="I129" s="59">
        <v>0.8195</v>
      </c>
      <c r="J129" s="60">
        <v>101611</v>
      </c>
      <c r="K129" s="59">
        <v>0.7734</v>
      </c>
    </row>
    <row r="130" spans="1:11" ht="12.75">
      <c r="A130" s="2"/>
      <c r="D130" s="20"/>
      <c r="E130" s="2" t="s">
        <v>97</v>
      </c>
      <c r="H130" s="58">
        <v>7312206411.44001</v>
      </c>
      <c r="I130" s="59">
        <v>0.1805</v>
      </c>
      <c r="J130" s="60">
        <v>29772</v>
      </c>
      <c r="K130" s="59">
        <v>0.2266</v>
      </c>
    </row>
    <row r="131" spans="1:11" ht="12.75">
      <c r="A131" s="2"/>
      <c r="E131" s="22" t="s">
        <v>80</v>
      </c>
      <c r="F131" s="22"/>
      <c r="G131" s="22"/>
      <c r="H131" s="61">
        <v>40510832724.900085</v>
      </c>
      <c r="I131" s="62">
        <v>1</v>
      </c>
      <c r="J131" s="63">
        <v>131383</v>
      </c>
      <c r="K131" s="62">
        <v>1</v>
      </c>
    </row>
    <row r="132" spans="1:11" ht="12.75">
      <c r="A132" s="2"/>
      <c r="H132" s="58" t="s">
        <v>0</v>
      </c>
      <c r="I132" s="59"/>
      <c r="J132" s="60"/>
      <c r="K132" s="59"/>
    </row>
    <row r="133" spans="1:11" ht="12.75">
      <c r="A133" s="2"/>
      <c r="E133" s="20" t="s">
        <v>98</v>
      </c>
      <c r="H133" s="58"/>
      <c r="I133" s="59"/>
      <c r="J133" s="60"/>
      <c r="K133" s="59"/>
    </row>
    <row r="134" spans="1:11" ht="12.75">
      <c r="A134" s="2"/>
      <c r="E134" s="2" t="s">
        <v>99</v>
      </c>
      <c r="H134" s="58">
        <v>1211860229.3799987</v>
      </c>
      <c r="I134" s="59">
        <v>0.0299</v>
      </c>
      <c r="J134" s="60">
        <v>3807</v>
      </c>
      <c r="K134" s="59">
        <v>0.029</v>
      </c>
    </row>
    <row r="135" spans="1:11" ht="12.75">
      <c r="A135" s="2"/>
      <c r="E135" s="2" t="s">
        <v>100</v>
      </c>
      <c r="H135" s="58">
        <v>0</v>
      </c>
      <c r="I135" s="59">
        <v>0</v>
      </c>
      <c r="J135" s="60">
        <v>0</v>
      </c>
      <c r="K135" s="59">
        <v>0</v>
      </c>
    </row>
    <row r="136" spans="1:11" ht="12.75">
      <c r="A136" s="2"/>
      <c r="E136" s="2" t="s">
        <v>101</v>
      </c>
      <c r="G136" s="2" t="s">
        <v>0</v>
      </c>
      <c r="H136" s="58">
        <v>12138630746.289974</v>
      </c>
      <c r="I136" s="59">
        <v>0.2994999999999999</v>
      </c>
      <c r="J136" s="60">
        <v>31794</v>
      </c>
      <c r="K136" s="59">
        <v>0.24220000000000008</v>
      </c>
    </row>
    <row r="137" spans="1:11" ht="12.75">
      <c r="A137" s="2"/>
      <c r="E137" s="2" t="s">
        <v>102</v>
      </c>
      <c r="H137" s="58">
        <v>2866575720.9000053</v>
      </c>
      <c r="I137" s="59">
        <v>0.0708</v>
      </c>
      <c r="J137" s="60">
        <v>10891</v>
      </c>
      <c r="K137" s="59">
        <v>0.0829</v>
      </c>
    </row>
    <row r="138" spans="1:11" ht="12.75">
      <c r="A138" s="2"/>
      <c r="E138" s="2" t="s">
        <v>103</v>
      </c>
      <c r="H138" s="58">
        <v>133073227.97000007</v>
      </c>
      <c r="I138" s="59">
        <v>0.0033</v>
      </c>
      <c r="J138" s="60">
        <v>522</v>
      </c>
      <c r="K138" s="59">
        <v>0.004</v>
      </c>
    </row>
    <row r="139" spans="1:11" ht="12.75">
      <c r="A139" s="2"/>
      <c r="E139" s="2" t="s">
        <v>104</v>
      </c>
      <c r="H139" s="58">
        <v>45328203.83000001</v>
      </c>
      <c r="I139" s="59">
        <v>0.0011</v>
      </c>
      <c r="J139" s="60">
        <v>199</v>
      </c>
      <c r="K139" s="59">
        <v>0.0015</v>
      </c>
    </row>
    <row r="140" spans="1:11" ht="12.75">
      <c r="A140" s="2"/>
      <c r="E140" s="2" t="s">
        <v>105</v>
      </c>
      <c r="H140" s="58">
        <v>4111316427.500012</v>
      </c>
      <c r="I140" s="59">
        <v>0.1015</v>
      </c>
      <c r="J140" s="60">
        <v>14194</v>
      </c>
      <c r="K140" s="59">
        <v>0.108</v>
      </c>
    </row>
    <row r="141" spans="1:11" ht="12.75">
      <c r="A141" s="2"/>
      <c r="E141" s="2" t="s">
        <v>106</v>
      </c>
      <c r="H141" s="58">
        <v>2400291567.7600045</v>
      </c>
      <c r="I141" s="59">
        <v>0.0593</v>
      </c>
      <c r="J141" s="60">
        <v>9739</v>
      </c>
      <c r="K141" s="59">
        <v>0.0741</v>
      </c>
    </row>
    <row r="142" spans="1:11" ht="12.75">
      <c r="A142" s="2"/>
      <c r="E142" s="2" t="s">
        <v>107</v>
      </c>
      <c r="H142" s="58">
        <v>1811282393.2600038</v>
      </c>
      <c r="I142" s="59">
        <v>0.0447</v>
      </c>
      <c r="J142" s="60">
        <v>7127</v>
      </c>
      <c r="K142" s="59">
        <v>0.0542</v>
      </c>
    </row>
    <row r="143" spans="1:11" ht="12.75">
      <c r="A143" s="2"/>
      <c r="E143" s="2" t="s">
        <v>108</v>
      </c>
      <c r="H143" s="58">
        <v>212915754.34000015</v>
      </c>
      <c r="I143" s="59">
        <v>0.0053</v>
      </c>
      <c r="J143" s="60">
        <v>1152</v>
      </c>
      <c r="K143" s="59">
        <v>0.0088</v>
      </c>
    </row>
    <row r="144" spans="1:11" ht="12.75">
      <c r="A144" s="2"/>
      <c r="E144" s="2" t="s">
        <v>109</v>
      </c>
      <c r="H144" s="58">
        <v>233980988.36000016</v>
      </c>
      <c r="I144" s="59">
        <v>0.0058</v>
      </c>
      <c r="J144" s="60">
        <v>934</v>
      </c>
      <c r="K144" s="59">
        <v>0.0071</v>
      </c>
    </row>
    <row r="145" spans="1:11" ht="12.75">
      <c r="A145" s="2"/>
      <c r="E145" s="2" t="s">
        <v>110</v>
      </c>
      <c r="H145" s="58">
        <v>203908633.85000014</v>
      </c>
      <c r="I145" s="59">
        <v>0.005</v>
      </c>
      <c r="J145" s="60">
        <v>1001</v>
      </c>
      <c r="K145" s="59">
        <v>0.0076</v>
      </c>
    </row>
    <row r="146" spans="5:11" ht="12.75">
      <c r="E146" s="2" t="s">
        <v>111</v>
      </c>
      <c r="H146" s="58">
        <v>9896090017.000114</v>
      </c>
      <c r="I146" s="59">
        <v>0.2443</v>
      </c>
      <c r="J146" s="60">
        <v>29421</v>
      </c>
      <c r="K146" s="59">
        <v>0.2239</v>
      </c>
    </row>
    <row r="147" spans="5:11" ht="12.75">
      <c r="E147" s="2" t="s">
        <v>112</v>
      </c>
      <c r="H147" s="58">
        <v>1171453576.3200018</v>
      </c>
      <c r="I147" s="59">
        <v>0.0289</v>
      </c>
      <c r="J147" s="60">
        <v>4802</v>
      </c>
      <c r="K147" s="59">
        <v>0.0365</v>
      </c>
    </row>
    <row r="148" spans="5:11" ht="12.75">
      <c r="E148" s="2" t="s">
        <v>113</v>
      </c>
      <c r="H148" s="58">
        <v>3662392283.699979</v>
      </c>
      <c r="I148" s="59">
        <v>0.0904</v>
      </c>
      <c r="J148" s="60">
        <v>13812</v>
      </c>
      <c r="K148" s="59">
        <v>0.1051</v>
      </c>
    </row>
    <row r="149" spans="5:11" ht="12.75">
      <c r="E149" s="2" t="s">
        <v>114</v>
      </c>
      <c r="H149" s="58">
        <v>411732954.43999887</v>
      </c>
      <c r="I149" s="59">
        <v>0.0102</v>
      </c>
      <c r="J149" s="60">
        <v>1988</v>
      </c>
      <c r="K149" s="59">
        <v>0.0151</v>
      </c>
    </row>
    <row r="150" spans="5:11" ht="12.75">
      <c r="E150" s="22" t="s">
        <v>80</v>
      </c>
      <c r="F150" s="22"/>
      <c r="G150" s="22"/>
      <c r="H150" s="61">
        <v>40510832724.90009</v>
      </c>
      <c r="I150" s="62">
        <v>0.9999999999999999</v>
      </c>
      <c r="J150" s="63">
        <v>131383</v>
      </c>
      <c r="K150" s="62">
        <v>1</v>
      </c>
    </row>
    <row r="151" spans="6:9" ht="12.75">
      <c r="F151" s="77"/>
      <c r="G151" s="77"/>
      <c r="H151" s="77"/>
      <c r="I151" s="77"/>
    </row>
    <row r="152" spans="6:9" ht="12.75">
      <c r="F152" s="49"/>
      <c r="G152" s="21"/>
      <c r="H152" s="119"/>
      <c r="I152" s="21"/>
    </row>
    <row r="153" spans="6:9" ht="12.75">
      <c r="F153" s="49"/>
      <c r="G153" s="21"/>
      <c r="H153" s="119"/>
      <c r="I153" s="21"/>
    </row>
    <row r="154" spans="6:9" ht="12.75">
      <c r="F154" s="49"/>
      <c r="G154" s="21"/>
      <c r="H154" s="119"/>
      <c r="I154" s="21"/>
    </row>
    <row r="155" spans="6:9" ht="12.75">
      <c r="F155" s="49"/>
      <c r="G155" s="21"/>
      <c r="H155" s="119"/>
      <c r="I155" s="21"/>
    </row>
    <row r="156" spans="6:9" ht="12.75">
      <c r="F156" s="49"/>
      <c r="G156" s="21"/>
      <c r="H156" s="119"/>
      <c r="I156" s="21"/>
    </row>
    <row r="157" spans="8:11" ht="12.75">
      <c r="H157" s="175" t="s">
        <v>73</v>
      </c>
      <c r="I157" s="175"/>
      <c r="J157" s="177" t="s">
        <v>74</v>
      </c>
      <c r="K157" s="177"/>
    </row>
    <row r="158" spans="8:11" ht="12.75">
      <c r="H158" s="113" t="s">
        <v>285</v>
      </c>
      <c r="I158" s="113" t="s">
        <v>75</v>
      </c>
      <c r="J158" s="114"/>
      <c r="K158" s="115" t="s">
        <v>75</v>
      </c>
    </row>
    <row r="159" spans="4:11" ht="12.75">
      <c r="D159" s="20" t="s">
        <v>115</v>
      </c>
      <c r="H159" s="58"/>
      <c r="I159" s="59"/>
      <c r="J159" s="60"/>
      <c r="K159" s="59"/>
    </row>
    <row r="160" spans="5:11" ht="12.75">
      <c r="E160" s="2" t="s">
        <v>293</v>
      </c>
      <c r="H160" s="58">
        <v>1425051054.58</v>
      </c>
      <c r="I160" s="59">
        <v>0.03527250552141399</v>
      </c>
      <c r="J160" s="60">
        <v>26932</v>
      </c>
      <c r="K160" s="59">
        <v>0.2050375170303616</v>
      </c>
    </row>
    <row r="161" spans="5:11" ht="12.75">
      <c r="E161" s="2" t="s">
        <v>294</v>
      </c>
      <c r="H161" s="58">
        <v>3815557331.87</v>
      </c>
      <c r="I161" s="59">
        <v>0.0941</v>
      </c>
      <c r="J161" s="60">
        <v>25269</v>
      </c>
      <c r="K161" s="59">
        <v>0.19240000000000002</v>
      </c>
    </row>
    <row r="162" spans="5:11" ht="12.75">
      <c r="E162" s="2" t="s">
        <v>295</v>
      </c>
      <c r="H162" s="58">
        <v>6019386823.199999</v>
      </c>
      <c r="I162" s="59">
        <v>0.1486</v>
      </c>
      <c r="J162" s="60">
        <v>24023</v>
      </c>
      <c r="K162" s="59">
        <v>0.18280000000000002</v>
      </c>
    </row>
    <row r="163" spans="5:11" ht="12.75">
      <c r="E163" s="2" t="s">
        <v>296</v>
      </c>
      <c r="H163" s="58">
        <v>6781117860.5</v>
      </c>
      <c r="I163" s="59">
        <v>0.1674</v>
      </c>
      <c r="J163" s="60">
        <v>19449</v>
      </c>
      <c r="K163" s="59">
        <v>0.14800000000000002</v>
      </c>
    </row>
    <row r="164" spans="5:11" ht="12.75">
      <c r="E164" s="2" t="s">
        <v>297</v>
      </c>
      <c r="H164" s="58">
        <v>6122484826.030001</v>
      </c>
      <c r="I164" s="59">
        <v>0.1511</v>
      </c>
      <c r="J164" s="60">
        <v>13682</v>
      </c>
      <c r="K164" s="59">
        <v>0.1041</v>
      </c>
    </row>
    <row r="165" spans="5:11" ht="12.75">
      <c r="E165" s="2" t="s">
        <v>298</v>
      </c>
      <c r="H165" s="58">
        <v>4566123322.74</v>
      </c>
      <c r="I165" s="59">
        <v>0.11271363770148896</v>
      </c>
      <c r="J165" s="60">
        <v>8363</v>
      </c>
      <c r="K165" s="59">
        <v>0.06365359293059224</v>
      </c>
    </row>
    <row r="166" spans="5:11" ht="12.75">
      <c r="E166" s="2" t="s">
        <v>299</v>
      </c>
      <c r="H166" s="58">
        <v>3106093860.8100004</v>
      </c>
      <c r="I166" s="59">
        <v>0.07667316744394737</v>
      </c>
      <c r="J166" s="60">
        <v>4806</v>
      </c>
      <c r="K166" s="59">
        <v>0.036580075047761125</v>
      </c>
    </row>
    <row r="167" spans="5:11" ht="12.75">
      <c r="E167" s="2" t="s">
        <v>300</v>
      </c>
      <c r="H167" s="58">
        <v>2145873863.98</v>
      </c>
      <c r="I167" s="59">
        <v>0.05297037161768926</v>
      </c>
      <c r="J167" s="60">
        <v>2878</v>
      </c>
      <c r="K167" s="59">
        <v>0.021905421553777886</v>
      </c>
    </row>
    <row r="168" spans="5:11" ht="12.75">
      <c r="E168" s="2" t="s">
        <v>301</v>
      </c>
      <c r="H168" s="58">
        <v>1436780129.82</v>
      </c>
      <c r="I168" s="59">
        <v>0.03546656617939336</v>
      </c>
      <c r="J168" s="60">
        <v>1694</v>
      </c>
      <c r="K168" s="59">
        <v>0.012893601150833822</v>
      </c>
    </row>
    <row r="169" spans="5:11" ht="12.75">
      <c r="E169" s="2" t="s">
        <v>302</v>
      </c>
      <c r="H169" s="58">
        <v>1291515897.5900002</v>
      </c>
      <c r="I169" s="59">
        <v>0.03188075412718361</v>
      </c>
      <c r="J169" s="60">
        <v>1363</v>
      </c>
      <c r="K169" s="59">
        <v>0.010374249332105371</v>
      </c>
    </row>
    <row r="170" spans="5:11" ht="12.75">
      <c r="E170" s="2" t="s">
        <v>116</v>
      </c>
      <c r="H170" s="58">
        <v>1741937169.4499998</v>
      </c>
      <c r="I170" s="59">
        <v>0.04299929308486709</v>
      </c>
      <c r="J170" s="60">
        <v>1563</v>
      </c>
      <c r="K170" s="59">
        <v>0.01189651629206214</v>
      </c>
    </row>
    <row r="171" spans="5:11" ht="12.75">
      <c r="E171" s="2" t="s">
        <v>117</v>
      </c>
      <c r="H171" s="58">
        <v>1042513293.4300001</v>
      </c>
      <c r="I171" s="59">
        <v>0.025734185730258242</v>
      </c>
      <c r="J171" s="60">
        <v>763</v>
      </c>
      <c r="K171" s="59">
        <v>0.005807448452235069</v>
      </c>
    </row>
    <row r="172" spans="5:11" ht="12.75">
      <c r="E172" s="2" t="s">
        <v>118</v>
      </c>
      <c r="H172" s="58">
        <v>600079466.66</v>
      </c>
      <c r="I172" s="59">
        <v>0.014812814901510553</v>
      </c>
      <c r="J172" s="60">
        <v>374</v>
      </c>
      <c r="K172" s="59">
        <v>0.0028466392151191553</v>
      </c>
    </row>
    <row r="173" spans="5:11" ht="12.75">
      <c r="E173" s="2" t="s">
        <v>119</v>
      </c>
      <c r="H173" s="58">
        <v>416317824.23999995</v>
      </c>
      <c r="I173" s="59">
        <v>0.010276703692247483</v>
      </c>
      <c r="J173" s="60">
        <v>224</v>
      </c>
      <c r="K173" s="59">
        <v>0.0017049389951515797</v>
      </c>
    </row>
    <row r="174" spans="5:11" ht="12.75">
      <c r="E174" s="2" t="s">
        <v>303</v>
      </c>
      <c r="H174" s="58">
        <v>0</v>
      </c>
      <c r="I174" s="59">
        <v>0</v>
      </c>
      <c r="J174" s="60">
        <v>0</v>
      </c>
      <c r="K174" s="59">
        <v>0</v>
      </c>
    </row>
    <row r="175" spans="5:11" ht="12.75">
      <c r="E175" s="22" t="s">
        <v>80</v>
      </c>
      <c r="F175" s="22"/>
      <c r="G175" s="22"/>
      <c r="H175" s="120">
        <v>40510832724.899994</v>
      </c>
      <c r="I175" s="121">
        <v>0.9999999999999999</v>
      </c>
      <c r="J175" s="122">
        <v>131383</v>
      </c>
      <c r="K175" s="121">
        <v>1</v>
      </c>
    </row>
    <row r="176" spans="8:11" ht="12.75">
      <c r="H176" s="58"/>
      <c r="I176" s="59"/>
      <c r="J176" s="58"/>
      <c r="K176" s="58"/>
    </row>
    <row r="177" spans="4:11" ht="12.75">
      <c r="D177" s="20" t="s">
        <v>120</v>
      </c>
      <c r="H177" s="116"/>
      <c r="I177" s="57"/>
      <c r="J177" s="58"/>
      <c r="K177" s="58"/>
    </row>
    <row r="178" spans="4:11" ht="12.75">
      <c r="D178" s="20"/>
      <c r="E178" s="2" t="s">
        <v>121</v>
      </c>
      <c r="H178" s="58">
        <v>12259396425.419996</v>
      </c>
      <c r="I178" s="59">
        <v>0.3025</v>
      </c>
      <c r="J178" s="60">
        <v>55969</v>
      </c>
      <c r="K178" s="59">
        <v>0.42600000000000005</v>
      </c>
    </row>
    <row r="179" spans="4:11" ht="12.75">
      <c r="D179" s="20"/>
      <c r="E179" s="2" t="s">
        <v>122</v>
      </c>
      <c r="H179" s="58">
        <v>2938463786.4799943</v>
      </c>
      <c r="I179" s="59">
        <v>0.0725</v>
      </c>
      <c r="J179" s="60">
        <v>9154</v>
      </c>
      <c r="K179" s="59">
        <v>0.0697</v>
      </c>
    </row>
    <row r="180" spans="4:11" ht="12.75">
      <c r="D180" s="20"/>
      <c r="E180" s="2" t="s">
        <v>123</v>
      </c>
      <c r="H180" s="58">
        <v>3289561392.160006</v>
      </c>
      <c r="I180" s="59">
        <v>0.0812</v>
      </c>
      <c r="J180" s="60">
        <v>9901</v>
      </c>
      <c r="K180" s="59">
        <v>0.0754</v>
      </c>
    </row>
    <row r="181" spans="4:11" ht="12.75">
      <c r="D181" s="20"/>
      <c r="E181" s="2" t="s">
        <v>124</v>
      </c>
      <c r="H181" s="58">
        <v>3928394411.120004</v>
      </c>
      <c r="I181" s="59">
        <v>0.097</v>
      </c>
      <c r="J181" s="60">
        <v>11346</v>
      </c>
      <c r="K181" s="59">
        <v>0.0864</v>
      </c>
    </row>
    <row r="182" spans="4:11" ht="12.75">
      <c r="D182" s="20"/>
      <c r="E182" s="2" t="s">
        <v>125</v>
      </c>
      <c r="H182" s="58">
        <v>4879771933.720008</v>
      </c>
      <c r="I182" s="59">
        <v>0.1205</v>
      </c>
      <c r="J182" s="60">
        <v>13497</v>
      </c>
      <c r="K182" s="59">
        <v>0.1027</v>
      </c>
    </row>
    <row r="183" spans="4:11" ht="12.75">
      <c r="D183" s="20"/>
      <c r="E183" s="2" t="s">
        <v>126</v>
      </c>
      <c r="H183" s="58">
        <v>5005647211.5799675</v>
      </c>
      <c r="I183" s="59">
        <v>0.1236</v>
      </c>
      <c r="J183" s="60">
        <v>13338</v>
      </c>
      <c r="K183" s="59">
        <v>0.1015</v>
      </c>
    </row>
    <row r="184" spans="4:11" ht="12.75">
      <c r="D184" s="20"/>
      <c r="E184" s="2" t="s">
        <v>127</v>
      </c>
      <c r="H184" s="58">
        <v>5692377482.199984</v>
      </c>
      <c r="I184" s="59">
        <v>0.1405</v>
      </c>
      <c r="J184" s="60">
        <v>13104</v>
      </c>
      <c r="K184" s="59">
        <v>0.0997</v>
      </c>
    </row>
    <row r="185" spans="4:11" ht="12.75">
      <c r="D185" s="20"/>
      <c r="E185" s="2" t="s">
        <v>128</v>
      </c>
      <c r="H185" s="58">
        <v>1185221890.83</v>
      </c>
      <c r="I185" s="59">
        <v>0.0293</v>
      </c>
      <c r="J185" s="60">
        <v>2484</v>
      </c>
      <c r="K185" s="59">
        <v>0.0189</v>
      </c>
    </row>
    <row r="186" spans="4:11" ht="12.75">
      <c r="D186" s="20"/>
      <c r="E186" s="2" t="s">
        <v>129</v>
      </c>
      <c r="H186" s="58">
        <v>1187118142.4699988</v>
      </c>
      <c r="I186" s="59">
        <v>0.0293</v>
      </c>
      <c r="J186" s="60">
        <v>2305</v>
      </c>
      <c r="K186" s="59">
        <v>0.0175</v>
      </c>
    </row>
    <row r="187" spans="4:11" ht="12.75">
      <c r="D187" s="20"/>
      <c r="E187" s="2" t="s">
        <v>130</v>
      </c>
      <c r="H187" s="58">
        <v>144366595.87</v>
      </c>
      <c r="I187" s="59">
        <v>0.0036</v>
      </c>
      <c r="J187" s="60">
        <v>283</v>
      </c>
      <c r="K187" s="59">
        <v>0.0022</v>
      </c>
    </row>
    <row r="188" spans="5:11" ht="12.75">
      <c r="E188" s="2" t="s">
        <v>131</v>
      </c>
      <c r="H188" s="58">
        <v>0</v>
      </c>
      <c r="I188" s="59">
        <v>0</v>
      </c>
      <c r="J188" s="60">
        <v>0</v>
      </c>
      <c r="K188" s="59">
        <v>0</v>
      </c>
    </row>
    <row r="189" spans="5:11" ht="12.75">
      <c r="E189" s="2" t="s">
        <v>132</v>
      </c>
      <c r="H189" s="58">
        <v>513453.05</v>
      </c>
      <c r="I189" s="59">
        <v>0</v>
      </c>
      <c r="J189" s="60">
        <v>2</v>
      </c>
      <c r="K189" s="59">
        <v>0</v>
      </c>
    </row>
    <row r="190" spans="5:11" ht="12.75">
      <c r="E190" s="22" t="s">
        <v>80</v>
      </c>
      <c r="F190" s="22"/>
      <c r="G190" s="22"/>
      <c r="H190" s="120">
        <v>40510832724.89997</v>
      </c>
      <c r="I190" s="121">
        <v>1</v>
      </c>
      <c r="J190" s="122">
        <v>131383</v>
      </c>
      <c r="K190" s="121">
        <v>1.0000000000000002</v>
      </c>
    </row>
    <row r="191" spans="8:11" ht="12.75">
      <c r="H191" s="123"/>
      <c r="I191" s="124"/>
      <c r="J191" s="125"/>
      <c r="K191" s="124"/>
    </row>
    <row r="192" spans="4:11" ht="14.25">
      <c r="D192" s="20" t="s">
        <v>325</v>
      </c>
      <c r="H192" s="116"/>
      <c r="I192" s="57"/>
      <c r="J192" s="58"/>
      <c r="K192" s="58"/>
    </row>
    <row r="193" spans="4:11" ht="12.75">
      <c r="D193" s="20"/>
      <c r="E193" s="2" t="s">
        <v>121</v>
      </c>
      <c r="H193" s="58">
        <v>15953580053.66</v>
      </c>
      <c r="I193" s="59">
        <v>0.39370000000000005</v>
      </c>
      <c r="J193" s="60">
        <v>69316</v>
      </c>
      <c r="K193" s="59">
        <v>0.5276</v>
      </c>
    </row>
    <row r="194" spans="4:11" ht="12.75">
      <c r="D194" s="20"/>
      <c r="E194" s="2" t="s">
        <v>122</v>
      </c>
      <c r="H194" s="58">
        <v>3523440424.49</v>
      </c>
      <c r="I194" s="59">
        <v>0.087</v>
      </c>
      <c r="J194" s="60">
        <v>10326</v>
      </c>
      <c r="K194" s="59">
        <v>0.0786</v>
      </c>
    </row>
    <row r="195" spans="4:11" ht="12.75">
      <c r="D195" s="20"/>
      <c r="E195" s="2" t="s">
        <v>123</v>
      </c>
      <c r="H195" s="58">
        <v>3765702453.47</v>
      </c>
      <c r="I195" s="59">
        <v>0.093</v>
      </c>
      <c r="J195" s="60">
        <v>10679</v>
      </c>
      <c r="K195" s="59">
        <v>0.0813</v>
      </c>
    </row>
    <row r="196" spans="4:11" ht="12.75">
      <c r="D196" s="20"/>
      <c r="E196" s="2" t="s">
        <v>124</v>
      </c>
      <c r="H196" s="58">
        <v>3681397513.38</v>
      </c>
      <c r="I196" s="59">
        <v>0.0909</v>
      </c>
      <c r="J196" s="60">
        <v>9960</v>
      </c>
      <c r="K196" s="59">
        <v>0.0758</v>
      </c>
    </row>
    <row r="197" spans="4:11" ht="12.75">
      <c r="D197" s="20"/>
      <c r="E197" s="2" t="s">
        <v>125</v>
      </c>
      <c r="H197" s="58">
        <v>3626499348.96</v>
      </c>
      <c r="I197" s="59">
        <v>0.0895</v>
      </c>
      <c r="J197" s="60">
        <v>9327</v>
      </c>
      <c r="K197" s="59">
        <v>0.071</v>
      </c>
    </row>
    <row r="198" spans="4:11" ht="12.75">
      <c r="D198" s="20"/>
      <c r="E198" s="2" t="s">
        <v>126</v>
      </c>
      <c r="H198" s="58">
        <v>3289518564.2</v>
      </c>
      <c r="I198" s="59">
        <v>0.0812</v>
      </c>
      <c r="J198" s="60">
        <v>8054</v>
      </c>
      <c r="K198" s="59">
        <v>0.0613</v>
      </c>
    </row>
    <row r="199" spans="4:11" ht="12.75">
      <c r="D199" s="20"/>
      <c r="E199" s="2" t="s">
        <v>127</v>
      </c>
      <c r="H199" s="58">
        <v>2754879900.84</v>
      </c>
      <c r="I199" s="59">
        <v>0.068</v>
      </c>
      <c r="J199" s="60">
        <v>6192</v>
      </c>
      <c r="K199" s="59">
        <v>0.0471</v>
      </c>
    </row>
    <row r="200" spans="4:11" ht="12.75">
      <c r="D200" s="20"/>
      <c r="E200" s="2" t="s">
        <v>128</v>
      </c>
      <c r="H200" s="58">
        <v>2163992050.94</v>
      </c>
      <c r="I200" s="59">
        <v>0.0534</v>
      </c>
      <c r="J200" s="60">
        <v>4421</v>
      </c>
      <c r="K200" s="59">
        <v>0.0336</v>
      </c>
    </row>
    <row r="201" spans="4:11" ht="12.75">
      <c r="D201" s="20"/>
      <c r="E201" s="2" t="s">
        <v>129</v>
      </c>
      <c r="H201" s="58">
        <v>1084808134.36</v>
      </c>
      <c r="I201" s="59">
        <v>0.0268</v>
      </c>
      <c r="J201" s="60">
        <v>1991</v>
      </c>
      <c r="K201" s="59">
        <v>0.0152</v>
      </c>
    </row>
    <row r="202" spans="4:11" ht="12.75">
      <c r="D202" s="20"/>
      <c r="E202" s="2" t="s">
        <v>130</v>
      </c>
      <c r="H202" s="58">
        <v>492319833.89</v>
      </c>
      <c r="I202" s="59">
        <v>0.0122</v>
      </c>
      <c r="J202" s="60">
        <v>835</v>
      </c>
      <c r="K202" s="59">
        <v>0.0064</v>
      </c>
    </row>
    <row r="203" spans="4:11" ht="12.75">
      <c r="D203" s="20"/>
      <c r="E203" s="126" t="s">
        <v>131</v>
      </c>
      <c r="H203" s="58">
        <v>174180993.66</v>
      </c>
      <c r="I203" s="59">
        <v>0.0043</v>
      </c>
      <c r="J203" s="60">
        <v>280</v>
      </c>
      <c r="K203" s="59">
        <v>0.0021</v>
      </c>
    </row>
    <row r="204" spans="4:11" ht="12.75">
      <c r="D204" s="20"/>
      <c r="E204" s="126" t="s">
        <v>132</v>
      </c>
      <c r="H204" s="58">
        <v>513453.05</v>
      </c>
      <c r="I204" s="59">
        <v>0</v>
      </c>
      <c r="J204" s="60">
        <v>2</v>
      </c>
      <c r="K204" s="59">
        <v>0</v>
      </c>
    </row>
    <row r="205" spans="5:11" ht="12.75">
      <c r="E205" s="22" t="s">
        <v>84</v>
      </c>
      <c r="F205" s="22"/>
      <c r="G205" s="22"/>
      <c r="H205" s="127">
        <v>40510832724.90001</v>
      </c>
      <c r="I205" s="128">
        <v>1</v>
      </c>
      <c r="J205" s="129">
        <v>131383</v>
      </c>
      <c r="K205" s="121">
        <v>0.9999999999999999</v>
      </c>
    </row>
    <row r="206" spans="5:9" ht="12.75">
      <c r="E206" s="64" t="s">
        <v>318</v>
      </c>
      <c r="F206" s="130"/>
      <c r="G206" s="77"/>
      <c r="H206" s="77"/>
      <c r="I206" s="77"/>
    </row>
    <row r="207" spans="6:9" ht="12.75">
      <c r="F207" s="130"/>
      <c r="G207" s="77"/>
      <c r="H207" s="77"/>
      <c r="I207" s="77"/>
    </row>
    <row r="208" spans="6:9" ht="12.75">
      <c r="F208" s="130"/>
      <c r="G208" s="77"/>
      <c r="H208" s="77"/>
      <c r="I208" s="77"/>
    </row>
    <row r="209" spans="6:9" ht="12.75">
      <c r="F209" s="130"/>
      <c r="G209" s="77"/>
      <c r="H209" s="77"/>
      <c r="I209" s="77"/>
    </row>
    <row r="210" spans="6:9" ht="12.75">
      <c r="F210" s="130"/>
      <c r="G210" s="77"/>
      <c r="H210" s="77"/>
      <c r="I210" s="77"/>
    </row>
    <row r="211" spans="6:9" ht="12.75">
      <c r="F211" s="130"/>
      <c r="G211" s="77"/>
      <c r="I211" s="77"/>
    </row>
    <row r="212" spans="6:9" ht="12.75">
      <c r="F212" s="130"/>
      <c r="G212" s="77"/>
      <c r="I212" s="77"/>
    </row>
    <row r="213" spans="6:9" ht="12.75">
      <c r="F213" s="130"/>
      <c r="G213" s="77"/>
      <c r="H213" s="77"/>
      <c r="I213" s="77"/>
    </row>
    <row r="214" spans="6:9" ht="12.75">
      <c r="F214" s="130"/>
      <c r="G214" s="77"/>
      <c r="H214" s="77"/>
      <c r="I214" s="77"/>
    </row>
    <row r="215" spans="8:11" ht="12.75">
      <c r="H215" s="175" t="s">
        <v>73</v>
      </c>
      <c r="I215" s="175"/>
      <c r="J215" s="176" t="s">
        <v>74</v>
      </c>
      <c r="K215" s="176"/>
    </row>
    <row r="216" spans="8:11" ht="12.75">
      <c r="H216" s="113" t="s">
        <v>285</v>
      </c>
      <c r="I216" s="113" t="s">
        <v>75</v>
      </c>
      <c r="J216" s="114"/>
      <c r="K216" s="115" t="s">
        <v>75</v>
      </c>
    </row>
    <row r="217" spans="4:11" ht="12.75">
      <c r="D217" s="20" t="s">
        <v>133</v>
      </c>
      <c r="H217" s="58"/>
      <c r="I217" s="59"/>
      <c r="J217" s="59"/>
      <c r="K217" s="59"/>
    </row>
    <row r="218" spans="4:11" ht="12.75">
      <c r="D218" s="20"/>
      <c r="E218" s="2" t="s">
        <v>121</v>
      </c>
      <c r="H218" s="58">
        <v>10509372816.800013</v>
      </c>
      <c r="I218" s="59">
        <v>0.25939999999999996</v>
      </c>
      <c r="J218" s="60">
        <v>47567</v>
      </c>
      <c r="K218" s="59">
        <v>0.3621</v>
      </c>
    </row>
    <row r="219" spans="4:11" ht="12.75" customHeight="1">
      <c r="D219" s="20"/>
      <c r="E219" s="2" t="s">
        <v>122</v>
      </c>
      <c r="H219" s="58">
        <v>2818745643.219996</v>
      </c>
      <c r="I219" s="59">
        <v>0.0696</v>
      </c>
      <c r="J219" s="60">
        <v>9216</v>
      </c>
      <c r="K219" s="59">
        <v>0.0701</v>
      </c>
    </row>
    <row r="220" spans="4:11" ht="12.75" customHeight="1">
      <c r="D220" s="20"/>
      <c r="E220" s="2" t="s">
        <v>123</v>
      </c>
      <c r="H220" s="58">
        <v>3248127496.9100003</v>
      </c>
      <c r="I220" s="59">
        <v>0.0802</v>
      </c>
      <c r="J220" s="60">
        <v>10282</v>
      </c>
      <c r="K220" s="59">
        <v>0.0783</v>
      </c>
    </row>
    <row r="221" spans="4:11" ht="12.75" customHeight="1">
      <c r="D221" s="20"/>
      <c r="E221" s="2" t="s">
        <v>124</v>
      </c>
      <c r="H221" s="58">
        <v>3954033957.720001</v>
      </c>
      <c r="I221" s="59">
        <v>0.0976</v>
      </c>
      <c r="J221" s="60">
        <v>12209</v>
      </c>
      <c r="K221" s="59">
        <v>0.0929</v>
      </c>
    </row>
    <row r="222" spans="4:11" ht="12.75" customHeight="1">
      <c r="D222" s="20"/>
      <c r="E222" s="2" t="s">
        <v>125</v>
      </c>
      <c r="H222" s="58">
        <v>5074604008.550003</v>
      </c>
      <c r="I222" s="59">
        <v>0.1253</v>
      </c>
      <c r="J222" s="60">
        <v>14892</v>
      </c>
      <c r="K222" s="59">
        <v>0.1133</v>
      </c>
    </row>
    <row r="223" spans="4:11" ht="12.75" customHeight="1">
      <c r="D223" s="20"/>
      <c r="E223" s="2" t="s">
        <v>126</v>
      </c>
      <c r="H223" s="58">
        <v>5282019812.450004</v>
      </c>
      <c r="I223" s="59">
        <v>0.1304</v>
      </c>
      <c r="J223" s="60">
        <v>14872</v>
      </c>
      <c r="K223" s="59">
        <v>0.1132</v>
      </c>
    </row>
    <row r="224" spans="4:11" ht="12.75" customHeight="1">
      <c r="D224" s="20"/>
      <c r="E224" s="2" t="s">
        <v>127</v>
      </c>
      <c r="H224" s="58">
        <v>6799783428.839999</v>
      </c>
      <c r="I224" s="59">
        <v>0.1679</v>
      </c>
      <c r="J224" s="60">
        <v>16469</v>
      </c>
      <c r="K224" s="59">
        <v>0.1254</v>
      </c>
    </row>
    <row r="225" spans="4:11" ht="12.75">
      <c r="D225" s="20"/>
      <c r="E225" s="2" t="s">
        <v>128</v>
      </c>
      <c r="H225" s="58">
        <v>1183839192.270003</v>
      </c>
      <c r="I225" s="59">
        <v>0.0292</v>
      </c>
      <c r="J225" s="60">
        <v>2613</v>
      </c>
      <c r="K225" s="59">
        <v>0.0199</v>
      </c>
    </row>
    <row r="226" spans="4:11" ht="12.75">
      <c r="D226" s="20"/>
      <c r="E226" s="2" t="s">
        <v>129</v>
      </c>
      <c r="H226" s="58">
        <v>1468424363.6500018</v>
      </c>
      <c r="I226" s="59">
        <v>0.0362</v>
      </c>
      <c r="J226" s="60">
        <v>2920</v>
      </c>
      <c r="K226" s="59">
        <v>0.0222</v>
      </c>
    </row>
    <row r="227" spans="4:11" ht="12.75">
      <c r="D227" s="20"/>
      <c r="E227" s="2" t="s">
        <v>130</v>
      </c>
      <c r="H227" s="58">
        <v>171368551.43999985</v>
      </c>
      <c r="I227" s="59">
        <v>0.0042</v>
      </c>
      <c r="J227" s="60">
        <v>341</v>
      </c>
      <c r="K227" s="59">
        <v>0.0026</v>
      </c>
    </row>
    <row r="228" spans="4:11" ht="12.75">
      <c r="D228" s="20"/>
      <c r="E228" s="2" t="s">
        <v>131</v>
      </c>
      <c r="H228" s="58">
        <v>0</v>
      </c>
      <c r="I228" s="59">
        <v>0</v>
      </c>
      <c r="J228" s="60">
        <v>0</v>
      </c>
      <c r="K228" s="59">
        <v>0</v>
      </c>
    </row>
    <row r="229" spans="5:11" ht="12.75">
      <c r="E229" s="2" t="s">
        <v>132</v>
      </c>
      <c r="H229" s="58">
        <v>513453.05</v>
      </c>
      <c r="I229" s="59">
        <v>0</v>
      </c>
      <c r="J229" s="60">
        <v>2</v>
      </c>
      <c r="K229" s="59">
        <v>0</v>
      </c>
    </row>
    <row r="230" spans="5:11" ht="12.75">
      <c r="E230" s="22" t="s">
        <v>84</v>
      </c>
      <c r="F230" s="22"/>
      <c r="G230" s="22"/>
      <c r="H230" s="120">
        <v>40510832724.900024</v>
      </c>
      <c r="I230" s="121">
        <v>0.9999999999999999</v>
      </c>
      <c r="J230" s="122">
        <v>131383</v>
      </c>
      <c r="K230" s="121">
        <v>0.9999999999999999</v>
      </c>
    </row>
    <row r="231" spans="8:11" ht="12.75">
      <c r="H231" s="58"/>
      <c r="I231" s="59"/>
      <c r="J231" s="59"/>
      <c r="K231" s="59"/>
    </row>
    <row r="232" spans="4:11" ht="12.75">
      <c r="D232" s="20" t="s">
        <v>134</v>
      </c>
      <c r="H232" s="58"/>
      <c r="I232" s="59"/>
      <c r="J232" s="59"/>
      <c r="K232" s="59"/>
    </row>
    <row r="233" spans="1:11" ht="12.75">
      <c r="A233" s="1">
        <v>243</v>
      </c>
      <c r="D233" s="1">
        <v>243</v>
      </c>
      <c r="E233" s="47" t="s">
        <v>135</v>
      </c>
      <c r="H233" s="58">
        <v>0</v>
      </c>
      <c r="I233" s="59">
        <v>0</v>
      </c>
      <c r="J233" s="131">
        <v>0</v>
      </c>
      <c r="K233" s="59">
        <v>0</v>
      </c>
    </row>
    <row r="234" spans="4:11" ht="12.75">
      <c r="D234" s="1"/>
      <c r="E234" s="2" t="s">
        <v>136</v>
      </c>
      <c r="H234" s="58">
        <v>0</v>
      </c>
      <c r="I234" s="59">
        <v>0</v>
      </c>
      <c r="J234" s="131">
        <v>0</v>
      </c>
      <c r="K234" s="59">
        <v>0</v>
      </c>
    </row>
    <row r="235" spans="1:11" ht="12.75">
      <c r="A235" s="1">
        <v>249</v>
      </c>
      <c r="D235" s="1">
        <v>249</v>
      </c>
      <c r="E235" s="2" t="s">
        <v>137</v>
      </c>
      <c r="H235" s="58">
        <v>11535849793.550005</v>
      </c>
      <c r="I235" s="59">
        <v>0.28475963137779414</v>
      </c>
      <c r="J235" s="131">
        <v>29500</v>
      </c>
      <c r="K235" s="59">
        <v>0.22453437659362321</v>
      </c>
    </row>
    <row r="236" spans="4:11" ht="12.75">
      <c r="D236" s="1"/>
      <c r="E236" s="2" t="s">
        <v>138</v>
      </c>
      <c r="H236" s="58">
        <v>12094189991.059998</v>
      </c>
      <c r="I236" s="59">
        <v>0.2985421226265314</v>
      </c>
      <c r="J236" s="131">
        <v>35224</v>
      </c>
      <c r="K236" s="59">
        <v>0.2681016569875859</v>
      </c>
    </row>
    <row r="237" spans="4:11" ht="12.75">
      <c r="D237" s="1"/>
      <c r="E237" s="47" t="s">
        <v>139</v>
      </c>
      <c r="H237" s="58">
        <v>3240994964.0699997</v>
      </c>
      <c r="I237" s="59">
        <v>0.0800031681915519</v>
      </c>
      <c r="J237" s="131">
        <v>10231</v>
      </c>
      <c r="K237" s="59">
        <v>0.07787156633658844</v>
      </c>
    </row>
    <row r="238" spans="4:11" ht="12.75">
      <c r="D238" s="1"/>
      <c r="E238" s="47" t="s">
        <v>140</v>
      </c>
      <c r="H238" s="58">
        <v>2413928885.48</v>
      </c>
      <c r="I238" s="59">
        <v>0.05958724427790588</v>
      </c>
      <c r="J238" s="131">
        <v>8109</v>
      </c>
      <c r="K238" s="59">
        <v>0.061720313891447144</v>
      </c>
    </row>
    <row r="239" spans="4:11" ht="12.75">
      <c r="D239" s="1"/>
      <c r="E239" s="47" t="s">
        <v>141</v>
      </c>
      <c r="H239" s="58">
        <v>2324291999.34</v>
      </c>
      <c r="I239" s="59">
        <v>0.05737457966178446</v>
      </c>
      <c r="J239" s="131">
        <v>8052</v>
      </c>
      <c r="K239" s="59">
        <v>0.061286467807859464</v>
      </c>
    </row>
    <row r="240" spans="4:11" ht="12.75">
      <c r="D240" s="1"/>
      <c r="E240" s="47" t="s">
        <v>142</v>
      </c>
      <c r="H240" s="58">
        <v>2533193380.2399993</v>
      </c>
      <c r="I240" s="59">
        <v>0.06253125916819209</v>
      </c>
      <c r="J240" s="131">
        <v>8853</v>
      </c>
      <c r="K240" s="59">
        <v>0.06738314698248632</v>
      </c>
    </row>
    <row r="241" spans="4:11" ht="12.75">
      <c r="D241" s="1"/>
      <c r="E241" s="47" t="s">
        <v>143</v>
      </c>
      <c r="H241" s="58">
        <v>2115256345.3700008</v>
      </c>
      <c r="I241" s="59">
        <v>0.052214585657476685</v>
      </c>
      <c r="J241" s="131">
        <v>8029</v>
      </c>
      <c r="K241" s="59">
        <v>0.06111140710746443</v>
      </c>
    </row>
    <row r="242" spans="4:11" ht="12.75">
      <c r="D242" s="1"/>
      <c r="E242" s="2" t="s">
        <v>144</v>
      </c>
      <c r="H242" s="58">
        <v>1005407218.34</v>
      </c>
      <c r="I242" s="59">
        <v>0.024818231339935555</v>
      </c>
      <c r="J242" s="131">
        <v>4016</v>
      </c>
      <c r="K242" s="59">
        <v>0.030567120555931894</v>
      </c>
    </row>
    <row r="243" spans="4:11" ht="12.75">
      <c r="D243" s="1"/>
      <c r="E243" s="47" t="s">
        <v>145</v>
      </c>
      <c r="H243" s="58">
        <v>533216229.4</v>
      </c>
      <c r="I243" s="59">
        <v>0.013162312239320087</v>
      </c>
      <c r="J243" s="131">
        <v>2340</v>
      </c>
      <c r="K243" s="59">
        <v>0.017810523431494182</v>
      </c>
    </row>
    <row r="244" spans="4:11" ht="12.75">
      <c r="D244" s="1"/>
      <c r="E244" s="47" t="s">
        <v>146</v>
      </c>
      <c r="H244" s="123">
        <v>2714503918.050003</v>
      </c>
      <c r="I244" s="59">
        <v>0.06700686545950787</v>
      </c>
      <c r="J244" s="132">
        <v>17029</v>
      </c>
      <c r="K244" s="59">
        <v>0.12961342030551898</v>
      </c>
    </row>
    <row r="245" spans="4:11" ht="12.75">
      <c r="D245" s="1"/>
      <c r="E245" s="22" t="s">
        <v>84</v>
      </c>
      <c r="F245" s="22"/>
      <c r="G245" s="22"/>
      <c r="H245" s="120">
        <v>40510832724.9</v>
      </c>
      <c r="I245" s="121">
        <v>1</v>
      </c>
      <c r="J245" s="133">
        <v>131383</v>
      </c>
      <c r="K245" s="121">
        <v>1</v>
      </c>
    </row>
    <row r="246" spans="8:11" ht="12.75">
      <c r="H246" s="58"/>
      <c r="I246" s="134"/>
      <c r="J246" s="135"/>
      <c r="K246" s="134"/>
    </row>
    <row r="247" spans="4:11" ht="12.75">
      <c r="D247" s="20" t="s">
        <v>147</v>
      </c>
      <c r="H247" s="58"/>
      <c r="I247" s="59"/>
      <c r="J247" s="136"/>
      <c r="K247" s="59"/>
    </row>
    <row r="248" spans="4:11" ht="12.75">
      <c r="D248" s="20"/>
      <c r="E248" s="2" t="s">
        <v>135</v>
      </c>
      <c r="H248" s="58">
        <v>577555535.83</v>
      </c>
      <c r="I248" s="59">
        <v>0.1644000000000001</v>
      </c>
      <c r="J248" s="131">
        <v>1416</v>
      </c>
      <c r="K248" s="59">
        <v>0.16259999999999986</v>
      </c>
    </row>
    <row r="249" spans="1:11" ht="12.75">
      <c r="A249" s="1">
        <v>1004</v>
      </c>
      <c r="D249" s="1"/>
      <c r="E249" s="47" t="s">
        <v>136</v>
      </c>
      <c r="H249" s="58">
        <v>386152445.0400001</v>
      </c>
      <c r="I249" s="59">
        <v>0.1099</v>
      </c>
      <c r="J249" s="131">
        <v>989</v>
      </c>
      <c r="K249" s="59">
        <v>0.1136</v>
      </c>
    </row>
    <row r="250" spans="4:11" ht="12.75">
      <c r="D250" s="1">
        <v>1013</v>
      </c>
      <c r="E250" s="2" t="s">
        <v>137</v>
      </c>
      <c r="H250" s="58">
        <v>515389850.19000006</v>
      </c>
      <c r="I250" s="59">
        <v>0.1467</v>
      </c>
      <c r="J250" s="131">
        <v>1309</v>
      </c>
      <c r="K250" s="59">
        <v>0.1503</v>
      </c>
    </row>
    <row r="251" spans="1:11" ht="12.75">
      <c r="A251" s="1">
        <v>1013</v>
      </c>
      <c r="D251" s="1"/>
      <c r="E251" s="2" t="s">
        <v>138</v>
      </c>
      <c r="H251" s="58">
        <v>708335853.25</v>
      </c>
      <c r="I251" s="59">
        <v>0.2016</v>
      </c>
      <c r="J251" s="131">
        <v>1792</v>
      </c>
      <c r="K251" s="59">
        <v>0.2058</v>
      </c>
    </row>
    <row r="252" spans="4:11" ht="12.75">
      <c r="D252" s="1"/>
      <c r="E252" s="2" t="s">
        <v>139</v>
      </c>
      <c r="H252" s="58">
        <v>828596501.8399999</v>
      </c>
      <c r="I252" s="59">
        <v>0.2359</v>
      </c>
      <c r="J252" s="131">
        <v>2016</v>
      </c>
      <c r="K252" s="59">
        <v>0.2315</v>
      </c>
    </row>
    <row r="253" spans="4:11" ht="12.75">
      <c r="D253" s="1"/>
      <c r="E253" s="47" t="s">
        <v>140</v>
      </c>
      <c r="H253" s="58">
        <v>135146386.57000002</v>
      </c>
      <c r="I253" s="59">
        <v>0.0385</v>
      </c>
      <c r="J253" s="131">
        <v>329</v>
      </c>
      <c r="K253" s="59">
        <v>0.0378</v>
      </c>
    </row>
    <row r="254" spans="4:11" ht="12.75">
      <c r="D254" s="1"/>
      <c r="E254" s="47" t="s">
        <v>148</v>
      </c>
      <c r="H254" s="58">
        <v>362032911.07</v>
      </c>
      <c r="I254" s="59">
        <v>0.103</v>
      </c>
      <c r="J254" s="131">
        <v>857</v>
      </c>
      <c r="K254" s="59">
        <v>0.0984</v>
      </c>
    </row>
    <row r="255" spans="4:11" ht="12.75">
      <c r="D255" s="1"/>
      <c r="E255" s="22" t="s">
        <v>84</v>
      </c>
      <c r="F255" s="22"/>
      <c r="G255" s="22"/>
      <c r="H255" s="120">
        <v>3513209483.790001</v>
      </c>
      <c r="I255" s="121">
        <v>1</v>
      </c>
      <c r="J255" s="133">
        <v>8708</v>
      </c>
      <c r="K255" s="121">
        <v>1</v>
      </c>
    </row>
    <row r="256" spans="8:11" ht="12.75">
      <c r="H256" s="137" t="s">
        <v>0</v>
      </c>
      <c r="I256" s="134"/>
      <c r="J256" s="138"/>
      <c r="K256" s="134"/>
    </row>
    <row r="257" spans="4:11" ht="12.75">
      <c r="D257" s="20" t="s">
        <v>149</v>
      </c>
      <c r="H257" s="58"/>
      <c r="I257" s="59"/>
      <c r="J257" s="59"/>
      <c r="K257" s="59"/>
    </row>
    <row r="258" spans="4:11" ht="12.75">
      <c r="D258" s="20"/>
      <c r="E258" s="154" t="s">
        <v>135</v>
      </c>
      <c r="H258" s="58">
        <v>4785887611.349998</v>
      </c>
      <c r="I258" s="59">
        <v>0.39670000000000005</v>
      </c>
      <c r="J258" s="60">
        <v>12948</v>
      </c>
      <c r="K258" s="59">
        <v>0.38349999999999995</v>
      </c>
    </row>
    <row r="259" spans="1:11" ht="12.75">
      <c r="A259" s="1">
        <v>1054</v>
      </c>
      <c r="D259" s="1"/>
      <c r="E259" s="47" t="s">
        <v>136</v>
      </c>
      <c r="H259" s="58">
        <v>2695363947.79</v>
      </c>
      <c r="I259" s="59">
        <v>0.2234</v>
      </c>
      <c r="J259" s="60">
        <v>7365</v>
      </c>
      <c r="K259" s="59">
        <v>0.2182</v>
      </c>
    </row>
    <row r="260" spans="4:11" ht="12.75">
      <c r="D260" s="1">
        <v>1063</v>
      </c>
      <c r="E260" s="2" t="s">
        <v>137</v>
      </c>
      <c r="H260" s="58">
        <v>3583048430.3099995</v>
      </c>
      <c r="I260" s="59">
        <v>0.297</v>
      </c>
      <c r="J260" s="60">
        <v>10038</v>
      </c>
      <c r="K260" s="59">
        <v>0.2974</v>
      </c>
    </row>
    <row r="261" spans="1:11" ht="12.75">
      <c r="A261" s="1">
        <v>1063</v>
      </c>
      <c r="D261" s="1"/>
      <c r="E261" s="2" t="s">
        <v>138</v>
      </c>
      <c r="H261" s="58">
        <v>757483499.01</v>
      </c>
      <c r="I261" s="59">
        <v>0.0628</v>
      </c>
      <c r="J261" s="60">
        <v>2465</v>
      </c>
      <c r="K261" s="59">
        <v>0.073</v>
      </c>
    </row>
    <row r="262" spans="4:11" ht="12.75">
      <c r="D262" s="1"/>
      <c r="E262" s="2" t="s">
        <v>139</v>
      </c>
      <c r="H262" s="58">
        <v>238424654.55</v>
      </c>
      <c r="I262" s="59">
        <v>0.0198</v>
      </c>
      <c r="J262" s="60">
        <v>918</v>
      </c>
      <c r="K262" s="59">
        <v>0.0272</v>
      </c>
    </row>
    <row r="263" spans="4:11" ht="12.75">
      <c r="D263" s="1"/>
      <c r="E263" s="47" t="s">
        <v>140</v>
      </c>
      <c r="H263" s="58">
        <v>3912868.3299999996</v>
      </c>
      <c r="I263" s="59">
        <v>0.0003</v>
      </c>
      <c r="J263" s="60">
        <v>19</v>
      </c>
      <c r="K263" s="59">
        <v>0.0006</v>
      </c>
    </row>
    <row r="264" spans="4:11" ht="12.75">
      <c r="D264" s="1"/>
      <c r="E264" s="47" t="s">
        <v>148</v>
      </c>
      <c r="H264" s="58">
        <v>200465.78</v>
      </c>
      <c r="I264" s="59">
        <v>0</v>
      </c>
      <c r="J264" s="60">
        <v>2</v>
      </c>
      <c r="K264" s="59">
        <v>0.0001</v>
      </c>
    </row>
    <row r="265" spans="4:11" ht="12.75">
      <c r="D265" s="1"/>
      <c r="E265" s="22" t="s">
        <v>80</v>
      </c>
      <c r="F265" s="22"/>
      <c r="G265" s="22"/>
      <c r="H265" s="120">
        <v>12064321477.119997</v>
      </c>
      <c r="I265" s="121">
        <v>1</v>
      </c>
      <c r="J265" s="122">
        <v>33755</v>
      </c>
      <c r="K265" s="121">
        <v>0.9999999999999999</v>
      </c>
    </row>
    <row r="266" spans="2:9" ht="12.75">
      <c r="B266" s="1"/>
      <c r="F266" s="51" t="s">
        <v>289</v>
      </c>
      <c r="G266" s="52"/>
      <c r="H266" s="53"/>
      <c r="I266" s="52"/>
    </row>
    <row r="267" spans="2:9" ht="12.75">
      <c r="B267" s="1"/>
      <c r="F267" s="51"/>
      <c r="G267" s="52"/>
      <c r="H267" s="53"/>
      <c r="I267" s="52"/>
    </row>
    <row r="268" spans="2:9" ht="12.75">
      <c r="B268" s="1"/>
      <c r="F268" s="51"/>
      <c r="G268" s="52"/>
      <c r="H268" s="53"/>
      <c r="I268" s="52"/>
    </row>
    <row r="269" spans="2:9" ht="12.75">
      <c r="B269" s="1"/>
      <c r="F269" s="51"/>
      <c r="G269" s="52"/>
      <c r="H269" s="53"/>
      <c r="I269" s="52"/>
    </row>
    <row r="270" spans="2:9" ht="12.75">
      <c r="B270" s="1"/>
      <c r="F270" s="51"/>
      <c r="G270" s="52"/>
      <c r="H270" s="53"/>
      <c r="I270" s="52"/>
    </row>
    <row r="271" spans="2:9" ht="12.75">
      <c r="B271" s="1"/>
      <c r="F271" s="51"/>
      <c r="G271" s="52"/>
      <c r="I271" s="52"/>
    </row>
    <row r="272" spans="2:9" ht="12.75">
      <c r="B272" s="1"/>
      <c r="F272" s="51"/>
      <c r="G272" s="52"/>
      <c r="I272" s="52"/>
    </row>
    <row r="273" spans="2:9" ht="12.75">
      <c r="B273" s="1"/>
      <c r="F273" s="51"/>
      <c r="G273" s="52"/>
      <c r="I273" s="52"/>
    </row>
    <row r="274" spans="4:11" ht="12.75">
      <c r="D274" s="1"/>
      <c r="H274" s="175" t="s">
        <v>73</v>
      </c>
      <c r="I274" s="175"/>
      <c r="J274" s="176" t="s">
        <v>74</v>
      </c>
      <c r="K274" s="176"/>
    </row>
    <row r="275" spans="4:11" ht="12.75">
      <c r="D275" s="1"/>
      <c r="H275" s="113" t="s">
        <v>285</v>
      </c>
      <c r="I275" s="113" t="s">
        <v>75</v>
      </c>
      <c r="J275" s="114"/>
      <c r="K275" s="115" t="s">
        <v>75</v>
      </c>
    </row>
    <row r="276" spans="4:11" ht="12.75">
      <c r="D276" s="20" t="s">
        <v>150</v>
      </c>
      <c r="H276" s="123"/>
      <c r="I276" s="124"/>
      <c r="J276" s="125"/>
      <c r="K276" s="124"/>
    </row>
    <row r="277" spans="4:11" ht="12.75" customHeight="1">
      <c r="D277" s="139" t="s">
        <v>0</v>
      </c>
      <c r="E277" s="139" t="s">
        <v>151</v>
      </c>
      <c r="H277" s="58">
        <v>8688652077.890003</v>
      </c>
      <c r="I277" s="59">
        <v>0.2145</v>
      </c>
      <c r="J277" s="60">
        <v>24637</v>
      </c>
      <c r="K277" s="59">
        <v>0.1875</v>
      </c>
    </row>
    <row r="278" spans="4:11" ht="12.75">
      <c r="D278" s="139" t="s">
        <v>0</v>
      </c>
      <c r="E278" s="139" t="s">
        <v>152</v>
      </c>
      <c r="H278" s="58">
        <v>4374127406.789999</v>
      </c>
      <c r="I278" s="59">
        <v>0.108</v>
      </c>
      <c r="J278" s="60">
        <v>16122</v>
      </c>
      <c r="K278" s="59">
        <v>0.1227</v>
      </c>
    </row>
    <row r="279" spans="4:11" ht="12.75" customHeight="1">
      <c r="D279" s="139" t="s">
        <v>0</v>
      </c>
      <c r="E279" s="139" t="s">
        <v>153</v>
      </c>
      <c r="H279" s="58">
        <v>1003900541.68</v>
      </c>
      <c r="I279" s="59">
        <v>0.0248</v>
      </c>
      <c r="J279" s="60">
        <v>3353</v>
      </c>
      <c r="K279" s="59">
        <v>0.0255</v>
      </c>
    </row>
    <row r="280" spans="4:11" ht="12.75">
      <c r="D280" s="139" t="s">
        <v>0</v>
      </c>
      <c r="E280" s="139" t="s">
        <v>154</v>
      </c>
      <c r="H280" s="58">
        <v>3407479995.3099995</v>
      </c>
      <c r="I280" s="59">
        <v>0.0841</v>
      </c>
      <c r="J280" s="60">
        <v>9203</v>
      </c>
      <c r="K280" s="59">
        <v>0.07</v>
      </c>
    </row>
    <row r="281" spans="4:11" ht="12.75">
      <c r="D281" s="139" t="s">
        <v>0</v>
      </c>
      <c r="E281" s="139" t="s">
        <v>155</v>
      </c>
      <c r="H281" s="58">
        <v>15523177410.569996</v>
      </c>
      <c r="I281" s="59">
        <v>0.3832</v>
      </c>
      <c r="J281" s="60">
        <v>54212</v>
      </c>
      <c r="K281" s="59">
        <v>0.41269999999999996</v>
      </c>
    </row>
    <row r="282" spans="4:11" ht="12.75" customHeight="1">
      <c r="D282" s="139" t="s">
        <v>0</v>
      </c>
      <c r="E282" s="139" t="s">
        <v>156</v>
      </c>
      <c r="H282" s="58">
        <v>7513495292.66</v>
      </c>
      <c r="I282" s="59">
        <v>0.1855</v>
      </c>
      <c r="J282" s="60">
        <v>23856</v>
      </c>
      <c r="K282" s="59">
        <v>0.1816</v>
      </c>
    </row>
    <row r="283" spans="4:11" ht="12.75">
      <c r="D283" s="77" t="s">
        <v>0</v>
      </c>
      <c r="E283" s="22" t="s">
        <v>80</v>
      </c>
      <c r="F283" s="22"/>
      <c r="G283" s="22"/>
      <c r="H283" s="120">
        <v>40510832724.899994</v>
      </c>
      <c r="I283" s="121">
        <v>1</v>
      </c>
      <c r="J283" s="122">
        <v>131383</v>
      </c>
      <c r="K283" s="62">
        <v>1</v>
      </c>
    </row>
    <row r="284" spans="4:11" ht="12.75">
      <c r="D284" s="77" t="s">
        <v>0</v>
      </c>
      <c r="H284" s="123"/>
      <c r="I284" s="124"/>
      <c r="J284" s="125"/>
      <c r="K284" s="124"/>
    </row>
    <row r="285" spans="4:11" ht="12.75">
      <c r="D285" s="20" t="s">
        <v>157</v>
      </c>
      <c r="H285" s="123"/>
      <c r="I285" s="124"/>
      <c r="J285" s="125"/>
      <c r="K285" s="124"/>
    </row>
    <row r="286" spans="4:11" ht="12.75">
      <c r="D286" s="140"/>
      <c r="E286" s="47" t="s">
        <v>158</v>
      </c>
      <c r="H286" s="123">
        <v>342863.79000000004</v>
      </c>
      <c r="I286" s="59">
        <v>0</v>
      </c>
      <c r="J286" s="131">
        <v>72</v>
      </c>
      <c r="K286" s="59">
        <v>0.0005480161055844364</v>
      </c>
    </row>
    <row r="287" spans="4:11" ht="12.75">
      <c r="D287" s="140"/>
      <c r="E287" s="2" t="s">
        <v>159</v>
      </c>
      <c r="H287" s="123">
        <v>26744106.82</v>
      </c>
      <c r="I287" s="59">
        <v>0.0007</v>
      </c>
      <c r="J287" s="131">
        <v>742</v>
      </c>
      <c r="K287" s="59">
        <v>0.005647610421439608</v>
      </c>
    </row>
    <row r="288" spans="4:11" ht="12.75">
      <c r="D288" s="140"/>
      <c r="E288" s="2" t="s">
        <v>160</v>
      </c>
      <c r="H288" s="123">
        <v>294193149.93999994</v>
      </c>
      <c r="I288" s="59">
        <v>0.0073</v>
      </c>
      <c r="J288" s="131">
        <v>3398</v>
      </c>
      <c r="K288" s="59">
        <v>0.025863315649665482</v>
      </c>
    </row>
    <row r="289" spans="4:11" ht="12.75">
      <c r="D289" s="140"/>
      <c r="E289" s="2" t="s">
        <v>161</v>
      </c>
      <c r="H289" s="123">
        <v>1208392195.3899999</v>
      </c>
      <c r="I289" s="59">
        <v>0.0298</v>
      </c>
      <c r="J289" s="131">
        <v>8597</v>
      </c>
      <c r="K289" s="59">
        <v>0.06543464527374165</v>
      </c>
    </row>
    <row r="290" spans="4:11" ht="12.75">
      <c r="D290" s="140"/>
      <c r="E290" s="2" t="s">
        <v>162</v>
      </c>
      <c r="H290" s="123">
        <v>3065150617.1499996</v>
      </c>
      <c r="I290" s="59">
        <v>0.0757</v>
      </c>
      <c r="J290" s="131">
        <v>15313</v>
      </c>
      <c r="K290" s="59">
        <v>0.11655236978908991</v>
      </c>
    </row>
    <row r="291" spans="4:11" ht="12.75">
      <c r="D291" s="140"/>
      <c r="E291" s="2" t="s">
        <v>163</v>
      </c>
      <c r="H291" s="123">
        <v>10702540815.46</v>
      </c>
      <c r="I291" s="59">
        <v>0.2642</v>
      </c>
      <c r="J291" s="131">
        <v>36766</v>
      </c>
      <c r="K291" s="59">
        <v>0.2798383352488526</v>
      </c>
    </row>
    <row r="292" spans="4:11" ht="12.75">
      <c r="D292" s="140"/>
      <c r="E292" s="2" t="s">
        <v>164</v>
      </c>
      <c r="H292" s="123">
        <v>25213468976.350002</v>
      </c>
      <c r="I292" s="59">
        <v>0.6223000000000001</v>
      </c>
      <c r="J292" s="131">
        <v>66495</v>
      </c>
      <c r="K292" s="59">
        <v>0.5061157075116263</v>
      </c>
    </row>
    <row r="293" spans="4:11" ht="12.75">
      <c r="D293" s="140"/>
      <c r="E293" s="22" t="s">
        <v>80</v>
      </c>
      <c r="F293" s="22"/>
      <c r="G293" s="22"/>
      <c r="H293" s="120">
        <v>40510832724.9</v>
      </c>
      <c r="I293" s="121">
        <v>1</v>
      </c>
      <c r="J293" s="122">
        <v>131383</v>
      </c>
      <c r="K293" s="121">
        <v>1</v>
      </c>
    </row>
    <row r="294" spans="4:11" ht="12.75">
      <c r="D294" s="140"/>
      <c r="H294" s="123"/>
      <c r="I294" s="124"/>
      <c r="J294" s="125"/>
      <c r="K294" s="124"/>
    </row>
    <row r="295" spans="4:11" ht="12.75">
      <c r="D295" s="20" t="s">
        <v>165</v>
      </c>
      <c r="F295" s="56"/>
      <c r="H295" s="116"/>
      <c r="I295" s="116"/>
      <c r="J295" s="116"/>
      <c r="K295" s="116"/>
    </row>
    <row r="296" spans="4:11" ht="12.75">
      <c r="D296" s="20"/>
      <c r="F296" s="56"/>
      <c r="H296" s="116"/>
      <c r="I296" s="116"/>
      <c r="J296" s="116"/>
      <c r="K296" s="116"/>
    </row>
    <row r="297" spans="5:11" ht="12.75">
      <c r="E297" s="2" t="s">
        <v>166</v>
      </c>
      <c r="H297" s="58">
        <v>115326160.75999999</v>
      </c>
      <c r="I297" s="59">
        <v>0.0028</v>
      </c>
      <c r="J297" s="60">
        <v>312</v>
      </c>
      <c r="K297" s="59">
        <v>0.0024</v>
      </c>
    </row>
    <row r="298" spans="5:11" ht="12.75">
      <c r="E298" s="2" t="s">
        <v>167</v>
      </c>
      <c r="H298" s="58">
        <v>47826909.57</v>
      </c>
      <c r="I298" s="59">
        <v>0.0012</v>
      </c>
      <c r="J298" s="60">
        <v>128</v>
      </c>
      <c r="K298" s="59">
        <v>0.001</v>
      </c>
    </row>
    <row r="299" spans="5:11" ht="12.75">
      <c r="E299" s="2" t="s">
        <v>168</v>
      </c>
      <c r="H299" s="58">
        <v>1540026.94</v>
      </c>
      <c r="I299" s="59">
        <v>0</v>
      </c>
      <c r="J299" s="60">
        <v>5</v>
      </c>
      <c r="K299" s="59">
        <v>0</v>
      </c>
    </row>
    <row r="300" spans="5:11" ht="12.75">
      <c r="E300" s="2" t="s">
        <v>169</v>
      </c>
      <c r="H300" s="58">
        <v>0</v>
      </c>
      <c r="I300" s="59">
        <v>0</v>
      </c>
      <c r="J300" s="60">
        <v>0</v>
      </c>
      <c r="K300" s="59">
        <v>0</v>
      </c>
    </row>
    <row r="301" spans="5:11" ht="12.75">
      <c r="E301" s="22" t="s">
        <v>80</v>
      </c>
      <c r="F301" s="22"/>
      <c r="G301" s="22"/>
      <c r="H301" s="120">
        <v>164693097.26999998</v>
      </c>
      <c r="I301" s="121">
        <v>0.004</v>
      </c>
      <c r="J301" s="122">
        <v>445</v>
      </c>
      <c r="K301" s="121">
        <v>0.0034</v>
      </c>
    </row>
    <row r="303" spans="4:10" ht="12.75">
      <c r="D303" s="20" t="s">
        <v>170</v>
      </c>
      <c r="H303" s="141"/>
      <c r="I303" s="142" t="s">
        <v>75</v>
      </c>
      <c r="J303" s="77"/>
    </row>
    <row r="304" spans="8:11" ht="12.75">
      <c r="H304" s="143" t="s">
        <v>0</v>
      </c>
      <c r="I304" s="144"/>
      <c r="J304" s="77"/>
      <c r="K304" s="145"/>
    </row>
    <row r="305" spans="5:11" ht="12.75">
      <c r="E305" s="2" t="s">
        <v>171</v>
      </c>
      <c r="H305" s="143"/>
      <c r="I305" s="146">
        <v>0.247929</v>
      </c>
      <c r="J305" s="77"/>
      <c r="K305" s="145"/>
    </row>
    <row r="306" spans="5:11" ht="12.75">
      <c r="E306" s="2" t="s">
        <v>172</v>
      </c>
      <c r="H306" s="143" t="s">
        <v>0</v>
      </c>
      <c r="I306" s="146">
        <v>0.243683</v>
      </c>
      <c r="J306" s="77"/>
      <c r="K306" s="145"/>
    </row>
    <row r="307" spans="5:11" ht="12.75">
      <c r="E307" s="2" t="s">
        <v>173</v>
      </c>
      <c r="H307" s="143" t="s">
        <v>0</v>
      </c>
      <c r="I307" s="146">
        <v>0.24927183333333336</v>
      </c>
      <c r="J307" s="77"/>
      <c r="K307" s="145"/>
    </row>
    <row r="308" spans="5:11" ht="12.75">
      <c r="E308" s="2" t="s">
        <v>174</v>
      </c>
      <c r="H308" s="147"/>
      <c r="I308" s="146">
        <v>0.19714994996623855</v>
      </c>
      <c r="J308" s="77"/>
      <c r="K308" s="145"/>
    </row>
    <row r="309" spans="6:9" ht="12.75">
      <c r="F309" s="148"/>
      <c r="G309" s="149"/>
      <c r="H309" s="77"/>
      <c r="I309" s="145"/>
    </row>
    <row r="310" spans="3:11" ht="15.75">
      <c r="C310" s="24"/>
      <c r="D310" s="25"/>
      <c r="E310" s="25"/>
      <c r="F310" s="25"/>
      <c r="G310" s="25"/>
      <c r="H310" s="14"/>
      <c r="I310" s="23"/>
      <c r="J310" s="13"/>
      <c r="K310" s="13"/>
    </row>
    <row r="312" spans="2:13" ht="12.75">
      <c r="B312" s="20" t="s">
        <v>175</v>
      </c>
      <c r="I312" s="26">
        <v>45291</v>
      </c>
      <c r="M312" s="5"/>
    </row>
    <row r="313" spans="2:15" ht="12.75">
      <c r="B313" s="2" t="s">
        <v>176</v>
      </c>
      <c r="C313" s="2" t="s">
        <v>177</v>
      </c>
      <c r="D313" s="2" t="s">
        <v>178</v>
      </c>
      <c r="E313" s="2" t="s">
        <v>179</v>
      </c>
      <c r="F313" s="2" t="s">
        <v>180</v>
      </c>
      <c r="G313" s="2" t="s">
        <v>304</v>
      </c>
      <c r="H313" s="2" t="s">
        <v>290</v>
      </c>
      <c r="I313" s="27" t="s">
        <v>181</v>
      </c>
      <c r="J313" s="27" t="s">
        <v>182</v>
      </c>
      <c r="K313" s="27" t="s">
        <v>183</v>
      </c>
      <c r="L313" s="28" t="s">
        <v>184</v>
      </c>
      <c r="M313" s="27" t="s">
        <v>185</v>
      </c>
      <c r="O313" s="1" t="s">
        <v>186</v>
      </c>
    </row>
    <row r="314" spans="2:15" ht="12.75">
      <c r="B314" s="2" t="s">
        <v>189</v>
      </c>
      <c r="C314" s="29" t="s">
        <v>190</v>
      </c>
      <c r="D314" s="30">
        <v>42166</v>
      </c>
      <c r="E314" s="2" t="s">
        <v>187</v>
      </c>
      <c r="F314" s="29">
        <v>50000000</v>
      </c>
      <c r="G314" s="31">
        <v>1</v>
      </c>
      <c r="H314" s="32">
        <v>50000000</v>
      </c>
      <c r="I314" s="33">
        <v>45812</v>
      </c>
      <c r="J314" s="29">
        <v>1.43</v>
      </c>
      <c r="K314" s="34">
        <v>46177</v>
      </c>
      <c r="L314" s="35" t="s">
        <v>188</v>
      </c>
      <c r="M314" s="36">
        <v>0.03875</v>
      </c>
      <c r="N314" s="37"/>
      <c r="O314" s="38" t="s">
        <v>291</v>
      </c>
    </row>
    <row r="315" spans="2:15" ht="12.75">
      <c r="B315" s="2" t="s">
        <v>191</v>
      </c>
      <c r="C315" s="29" t="s">
        <v>192</v>
      </c>
      <c r="D315" s="30">
        <v>42213</v>
      </c>
      <c r="E315" s="2" t="s">
        <v>193</v>
      </c>
      <c r="F315" s="29">
        <v>263000000</v>
      </c>
      <c r="G315" s="31">
        <v>1.475</v>
      </c>
      <c r="H315" s="32">
        <v>387925000</v>
      </c>
      <c r="I315" s="33">
        <v>48057</v>
      </c>
      <c r="J315" s="29">
        <v>7.57</v>
      </c>
      <c r="K315" s="34">
        <v>48423</v>
      </c>
      <c r="L315" s="35" t="s">
        <v>188</v>
      </c>
      <c r="M315" s="36">
        <v>0.01546</v>
      </c>
      <c r="N315" s="37"/>
      <c r="O315" s="38" t="s">
        <v>291</v>
      </c>
    </row>
    <row r="316" spans="2:15" ht="12.75">
      <c r="B316" s="2" t="s">
        <v>194</v>
      </c>
      <c r="C316" s="29" t="s">
        <v>195</v>
      </c>
      <c r="D316" s="30">
        <v>42398</v>
      </c>
      <c r="E316" s="2" t="s">
        <v>193</v>
      </c>
      <c r="F316" s="29">
        <v>100000000</v>
      </c>
      <c r="G316" s="31">
        <v>1.579</v>
      </c>
      <c r="H316" s="32">
        <v>157900000</v>
      </c>
      <c r="I316" s="33">
        <v>49703</v>
      </c>
      <c r="J316" s="29">
        <v>12.08</v>
      </c>
      <c r="K316" s="34">
        <v>50069</v>
      </c>
      <c r="L316" s="35" t="s">
        <v>188</v>
      </c>
      <c r="M316" s="36">
        <v>0.01615</v>
      </c>
      <c r="N316" s="37"/>
      <c r="O316" s="38" t="s">
        <v>291</v>
      </c>
    </row>
    <row r="317" spans="2:15" ht="12.75">
      <c r="B317" s="2" t="s">
        <v>196</v>
      </c>
      <c r="C317" s="29" t="s">
        <v>197</v>
      </c>
      <c r="D317" s="30">
        <v>42872</v>
      </c>
      <c r="E317" s="2" t="s">
        <v>193</v>
      </c>
      <c r="F317" s="29">
        <v>1000000000</v>
      </c>
      <c r="G317" s="31">
        <v>1.4732</v>
      </c>
      <c r="H317" s="32">
        <v>1473200000</v>
      </c>
      <c r="I317" s="33">
        <v>45429</v>
      </c>
      <c r="J317" s="29">
        <v>0.38</v>
      </c>
      <c r="K317" s="34">
        <v>45794</v>
      </c>
      <c r="L317" s="35" t="s">
        <v>188</v>
      </c>
      <c r="M317" s="36">
        <v>0.005</v>
      </c>
      <c r="N317" s="37"/>
      <c r="O317" s="38" t="s">
        <v>291</v>
      </c>
    </row>
    <row r="318" spans="2:15" ht="12.75">
      <c r="B318" s="2" t="s">
        <v>198</v>
      </c>
      <c r="C318" s="29" t="s">
        <v>199</v>
      </c>
      <c r="D318" s="30">
        <v>42872</v>
      </c>
      <c r="E318" s="2" t="s">
        <v>193</v>
      </c>
      <c r="F318" s="29">
        <v>500000000</v>
      </c>
      <c r="G318" s="31">
        <v>1.4732</v>
      </c>
      <c r="H318" s="32">
        <v>736600000</v>
      </c>
      <c r="I318" s="33">
        <v>48351</v>
      </c>
      <c r="J318" s="29">
        <v>8.38</v>
      </c>
      <c r="K318" s="34">
        <v>48716</v>
      </c>
      <c r="L318" s="35" t="s">
        <v>188</v>
      </c>
      <c r="M318" s="36">
        <v>0.01375</v>
      </c>
      <c r="N318" s="37"/>
      <c r="O318" s="38" t="s">
        <v>291</v>
      </c>
    </row>
    <row r="319" spans="2:15" ht="12.75">
      <c r="B319" s="2" t="s">
        <v>200</v>
      </c>
      <c r="C319" s="29" t="s">
        <v>201</v>
      </c>
      <c r="D319" s="30">
        <v>43069</v>
      </c>
      <c r="E319" s="2" t="s">
        <v>193</v>
      </c>
      <c r="F319" s="29">
        <v>150000000</v>
      </c>
      <c r="G319" s="31">
        <v>1.5539</v>
      </c>
      <c r="H319" s="32">
        <v>233085000</v>
      </c>
      <c r="I319" s="33">
        <v>50374</v>
      </c>
      <c r="J319" s="29">
        <v>13.92</v>
      </c>
      <c r="K319" s="34">
        <v>50739</v>
      </c>
      <c r="L319" s="35" t="s">
        <v>188</v>
      </c>
      <c r="M319" s="36">
        <v>0.01466</v>
      </c>
      <c r="N319" s="37"/>
      <c r="O319" s="38" t="s">
        <v>291</v>
      </c>
    </row>
    <row r="320" spans="2:15" ht="12.75">
      <c r="B320" s="2" t="s">
        <v>202</v>
      </c>
      <c r="C320" s="29" t="s">
        <v>203</v>
      </c>
      <c r="D320" s="30">
        <v>43073</v>
      </c>
      <c r="E320" s="2" t="s">
        <v>193</v>
      </c>
      <c r="F320" s="29">
        <v>100000000</v>
      </c>
      <c r="G320" s="31">
        <v>1.5656</v>
      </c>
      <c r="H320" s="32">
        <v>156560000</v>
      </c>
      <c r="I320" s="33">
        <v>50378</v>
      </c>
      <c r="J320" s="29">
        <v>13.93</v>
      </c>
      <c r="K320" s="34">
        <v>50743</v>
      </c>
      <c r="L320" s="35" t="s">
        <v>188</v>
      </c>
      <c r="M320" s="36">
        <v>0.0152</v>
      </c>
      <c r="N320" s="37"/>
      <c r="O320" s="38" t="s">
        <v>291</v>
      </c>
    </row>
    <row r="321" spans="2:15" ht="12.75">
      <c r="B321" s="2" t="s">
        <v>204</v>
      </c>
      <c r="C321" s="29" t="s">
        <v>205</v>
      </c>
      <c r="D321" s="30">
        <v>43116</v>
      </c>
      <c r="E321" s="2" t="s">
        <v>193</v>
      </c>
      <c r="F321" s="29">
        <v>1250000000</v>
      </c>
      <c r="G321" s="31">
        <v>1.537</v>
      </c>
      <c r="H321" s="32">
        <v>1921250000</v>
      </c>
      <c r="I321" s="33">
        <v>45673</v>
      </c>
      <c r="J321" s="29">
        <v>1.05</v>
      </c>
      <c r="K321" s="34">
        <v>46038</v>
      </c>
      <c r="L321" s="35" t="s">
        <v>188</v>
      </c>
      <c r="M321" s="36">
        <v>0.005</v>
      </c>
      <c r="N321" s="37"/>
      <c r="O321" s="38" t="s">
        <v>291</v>
      </c>
    </row>
    <row r="322" spans="2:15" ht="12.75">
      <c r="B322" s="2" t="s">
        <v>206</v>
      </c>
      <c r="C322" s="29" t="s">
        <v>207</v>
      </c>
      <c r="D322" s="30">
        <v>43116</v>
      </c>
      <c r="E322" s="2" t="s">
        <v>193</v>
      </c>
      <c r="F322" s="29">
        <v>500000000</v>
      </c>
      <c r="G322" s="31">
        <v>1.537</v>
      </c>
      <c r="H322" s="32">
        <v>768500000</v>
      </c>
      <c r="I322" s="33">
        <v>48593</v>
      </c>
      <c r="J322" s="29">
        <v>9.04</v>
      </c>
      <c r="K322" s="34">
        <v>48958</v>
      </c>
      <c r="L322" s="35" t="s">
        <v>188</v>
      </c>
      <c r="M322" s="36">
        <v>0.0125</v>
      </c>
      <c r="N322" s="37"/>
      <c r="O322" s="38" t="s">
        <v>291</v>
      </c>
    </row>
    <row r="323" spans="2:15" ht="12.75">
      <c r="B323" s="2" t="s">
        <v>209</v>
      </c>
      <c r="C323" s="29" t="s">
        <v>210</v>
      </c>
      <c r="D323" s="30">
        <v>43139</v>
      </c>
      <c r="E323" s="2" t="s">
        <v>193</v>
      </c>
      <c r="F323" s="29">
        <v>100000000</v>
      </c>
      <c r="G323" s="31">
        <v>1.5484</v>
      </c>
      <c r="H323" s="32">
        <v>154840000</v>
      </c>
      <c r="I323" s="33">
        <v>50444</v>
      </c>
      <c r="J323" s="29">
        <v>14.11</v>
      </c>
      <c r="K323" s="34">
        <v>50809</v>
      </c>
      <c r="L323" s="35" t="s">
        <v>188</v>
      </c>
      <c r="M323" s="36">
        <v>0.0158</v>
      </c>
      <c r="N323" s="37"/>
      <c r="O323" s="38" t="s">
        <v>291</v>
      </c>
    </row>
    <row r="324" spans="2:15" ht="12.75">
      <c r="B324" s="2" t="s">
        <v>211</v>
      </c>
      <c r="C324" s="29" t="s">
        <v>212</v>
      </c>
      <c r="D324" s="30">
        <v>43171</v>
      </c>
      <c r="E324" s="2" t="s">
        <v>193</v>
      </c>
      <c r="F324" s="29">
        <v>105000000</v>
      </c>
      <c r="G324" s="31">
        <v>1.5866</v>
      </c>
      <c r="H324" s="32">
        <v>166593000</v>
      </c>
      <c r="I324" s="33">
        <v>50476</v>
      </c>
      <c r="J324" s="29">
        <v>14.2</v>
      </c>
      <c r="K324" s="34">
        <v>50841</v>
      </c>
      <c r="L324" s="35" t="s">
        <v>188</v>
      </c>
      <c r="M324" s="36">
        <v>0.01594</v>
      </c>
      <c r="N324" s="37"/>
      <c r="O324" s="38" t="s">
        <v>291</v>
      </c>
    </row>
    <row r="325" spans="2:15" ht="12.75">
      <c r="B325" s="2" t="s">
        <v>213</v>
      </c>
      <c r="C325" s="29" t="s">
        <v>214</v>
      </c>
      <c r="D325" s="30">
        <v>43481</v>
      </c>
      <c r="E325" s="2" t="s">
        <v>215</v>
      </c>
      <c r="F325" s="29">
        <v>1146350000</v>
      </c>
      <c r="G325" s="31">
        <v>1.4027212792818067</v>
      </c>
      <c r="H325" s="32">
        <v>1608009538.5</v>
      </c>
      <c r="I325" s="33">
        <v>45307</v>
      </c>
      <c r="J325" s="29">
        <v>0.04</v>
      </c>
      <c r="K325" s="34">
        <v>45673</v>
      </c>
      <c r="L325" s="35" t="s">
        <v>188</v>
      </c>
      <c r="M325" s="36">
        <v>0.0315</v>
      </c>
      <c r="N325" s="37"/>
      <c r="O325" s="38" t="s">
        <v>291</v>
      </c>
    </row>
    <row r="326" spans="2:15" ht="12.75">
      <c r="B326" s="2" t="s">
        <v>213</v>
      </c>
      <c r="C326" s="29" t="s">
        <v>216</v>
      </c>
      <c r="D326" s="30">
        <v>43481</v>
      </c>
      <c r="E326" s="2" t="s">
        <v>215</v>
      </c>
      <c r="F326" s="29">
        <v>853650000</v>
      </c>
      <c r="G326" s="31">
        <v>1.4027212792818067</v>
      </c>
      <c r="H326" s="32">
        <v>1197433020.06</v>
      </c>
      <c r="I326" s="33">
        <v>45307</v>
      </c>
      <c r="J326" s="29">
        <v>0.04</v>
      </c>
      <c r="K326" s="34">
        <v>45673</v>
      </c>
      <c r="L326" s="35" t="s">
        <v>188</v>
      </c>
      <c r="M326" s="36">
        <v>0.0315</v>
      </c>
      <c r="N326" s="37"/>
      <c r="O326" s="38" t="s">
        <v>291</v>
      </c>
    </row>
    <row r="327" spans="2:15" ht="12.75">
      <c r="B327" s="2" t="s">
        <v>217</v>
      </c>
      <c r="C327" s="29" t="s">
        <v>218</v>
      </c>
      <c r="D327" s="30">
        <v>43494</v>
      </c>
      <c r="E327" s="2" t="s">
        <v>219</v>
      </c>
      <c r="F327" s="29">
        <v>400000000</v>
      </c>
      <c r="G327" s="31">
        <v>1.4301</v>
      </c>
      <c r="H327" s="32">
        <v>572040000</v>
      </c>
      <c r="I327" s="33">
        <v>46416</v>
      </c>
      <c r="J327" s="29">
        <v>3.08</v>
      </c>
      <c r="K327" s="34">
        <v>46781</v>
      </c>
      <c r="L327" s="35" t="s">
        <v>188</v>
      </c>
      <c r="M327" s="36">
        <v>0.0025</v>
      </c>
      <c r="N327" s="37"/>
      <c r="O327" s="38" t="s">
        <v>291</v>
      </c>
    </row>
    <row r="328" spans="2:15" ht="12.75">
      <c r="B328" s="2" t="s">
        <v>220</v>
      </c>
      <c r="C328" s="29" t="s">
        <v>221</v>
      </c>
      <c r="D328" s="30">
        <v>43560</v>
      </c>
      <c r="E328" s="33" t="s">
        <v>193</v>
      </c>
      <c r="F328" s="29">
        <v>1250000000</v>
      </c>
      <c r="G328" s="31">
        <v>1.5814</v>
      </c>
      <c r="H328" s="32">
        <v>1976750000</v>
      </c>
      <c r="I328" s="33">
        <v>46114</v>
      </c>
      <c r="J328" s="29">
        <v>2.25</v>
      </c>
      <c r="K328" s="34">
        <v>46479</v>
      </c>
      <c r="L328" s="35" t="s">
        <v>188</v>
      </c>
      <c r="M328" s="36">
        <v>0.00375</v>
      </c>
      <c r="N328" s="37"/>
      <c r="O328" s="38">
        <v>0</v>
      </c>
    </row>
    <row r="329" spans="2:15" ht="12.75">
      <c r="B329" s="2" t="s">
        <v>222</v>
      </c>
      <c r="C329" s="29" t="s">
        <v>223</v>
      </c>
      <c r="D329" s="30">
        <v>43560</v>
      </c>
      <c r="E329" s="33" t="s">
        <v>193</v>
      </c>
      <c r="F329" s="29">
        <v>110000000</v>
      </c>
      <c r="G329" s="31">
        <v>1.5814</v>
      </c>
      <c r="H329" s="32">
        <v>173954000</v>
      </c>
      <c r="I329" s="33">
        <v>50865</v>
      </c>
      <c r="J329" s="29">
        <v>15.26</v>
      </c>
      <c r="K329" s="34">
        <v>51231</v>
      </c>
      <c r="L329" s="35" t="s">
        <v>188</v>
      </c>
      <c r="M329" s="36">
        <v>0.01253</v>
      </c>
      <c r="N329" s="37"/>
      <c r="O329" s="38" t="s">
        <v>291</v>
      </c>
    </row>
    <row r="330" spans="2:15" ht="12.75">
      <c r="B330" s="2" t="s">
        <v>224</v>
      </c>
      <c r="C330" s="29" t="s">
        <v>225</v>
      </c>
      <c r="D330" s="30">
        <v>43560</v>
      </c>
      <c r="E330" s="56" t="s">
        <v>187</v>
      </c>
      <c r="F330" s="39">
        <v>50000000</v>
      </c>
      <c r="G330" s="31">
        <v>1</v>
      </c>
      <c r="H330" s="32">
        <v>50000000</v>
      </c>
      <c r="I330" s="33">
        <v>49039</v>
      </c>
      <c r="J330" s="29">
        <v>10.26</v>
      </c>
      <c r="K330" s="34">
        <v>49404</v>
      </c>
      <c r="L330" s="35" t="s">
        <v>188</v>
      </c>
      <c r="M330" s="36">
        <v>0.0305</v>
      </c>
      <c r="N330" s="37"/>
      <c r="O330" s="38" t="s">
        <v>291</v>
      </c>
    </row>
    <row r="331" spans="2:15" ht="12.75">
      <c r="B331" s="2" t="s">
        <v>226</v>
      </c>
      <c r="C331" s="29" t="s">
        <v>227</v>
      </c>
      <c r="D331" s="30">
        <v>43601</v>
      </c>
      <c r="E331" s="56" t="s">
        <v>187</v>
      </c>
      <c r="F331" s="39">
        <v>50000000</v>
      </c>
      <c r="G331" s="31">
        <v>1</v>
      </c>
      <c r="H331" s="32">
        <v>50000000</v>
      </c>
      <c r="I331" s="33">
        <v>49080</v>
      </c>
      <c r="J331" s="29">
        <v>10.37</v>
      </c>
      <c r="K331" s="34">
        <v>49445</v>
      </c>
      <c r="L331" s="35" t="s">
        <v>188</v>
      </c>
      <c r="M331" s="36">
        <v>0.0295</v>
      </c>
      <c r="N331" s="37"/>
      <c r="O331" s="38" t="s">
        <v>291</v>
      </c>
    </row>
    <row r="332" spans="2:15" ht="12.75">
      <c r="B332" s="2" t="s">
        <v>228</v>
      </c>
      <c r="C332" s="29" t="s">
        <v>229</v>
      </c>
      <c r="D332" s="30">
        <v>43846</v>
      </c>
      <c r="E332" s="2" t="s">
        <v>215</v>
      </c>
      <c r="F332" s="29">
        <v>1360600000</v>
      </c>
      <c r="G332" s="31">
        <v>1.459470504101132</v>
      </c>
      <c r="H332" s="32">
        <v>1985755567.88</v>
      </c>
      <c r="I332" s="33">
        <v>45673</v>
      </c>
      <c r="J332" s="29">
        <v>1.05</v>
      </c>
      <c r="K332" s="34">
        <v>46038</v>
      </c>
      <c r="L332" s="35" t="s">
        <v>188</v>
      </c>
      <c r="M332" s="36">
        <v>0.02</v>
      </c>
      <c r="N332" s="37"/>
      <c r="O332" s="38" t="s">
        <v>291</v>
      </c>
    </row>
    <row r="333" spans="2:15" ht="12.75">
      <c r="B333" s="2" t="s">
        <v>228</v>
      </c>
      <c r="C333" s="29" t="s">
        <v>230</v>
      </c>
      <c r="D333" s="30">
        <v>43846</v>
      </c>
      <c r="E333" s="2" t="s">
        <v>215</v>
      </c>
      <c r="F333" s="29">
        <v>389400000</v>
      </c>
      <c r="G333" s="31">
        <v>1.4594705041088853</v>
      </c>
      <c r="H333" s="32">
        <v>568317814.3</v>
      </c>
      <c r="I333" s="33">
        <v>45673</v>
      </c>
      <c r="J333" s="29">
        <v>1.05</v>
      </c>
      <c r="K333" s="34">
        <v>46038</v>
      </c>
      <c r="L333" s="35" t="s">
        <v>188</v>
      </c>
      <c r="M333" s="36">
        <v>0.02</v>
      </c>
      <c r="N333" s="37"/>
      <c r="O333" s="38" t="s">
        <v>291</v>
      </c>
    </row>
    <row r="334" spans="2:15" ht="12.75">
      <c r="B334" s="2" t="s">
        <v>231</v>
      </c>
      <c r="C334" s="29" t="s">
        <v>232</v>
      </c>
      <c r="D334" s="30">
        <v>44461</v>
      </c>
      <c r="E334" s="33" t="s">
        <v>193</v>
      </c>
      <c r="F334" s="29">
        <v>1250000000</v>
      </c>
      <c r="G334" s="31">
        <v>1.6144</v>
      </c>
      <c r="H334" s="32">
        <v>2018000000</v>
      </c>
      <c r="I334" s="33">
        <v>47018</v>
      </c>
      <c r="J334" s="29">
        <v>4.73</v>
      </c>
      <c r="K334" s="34">
        <v>47383</v>
      </c>
      <c r="L334" s="35" t="s">
        <v>188</v>
      </c>
      <c r="M334" s="36">
        <v>0.0001</v>
      </c>
      <c r="N334" s="37"/>
      <c r="O334" s="38" t="s">
        <v>291</v>
      </c>
    </row>
    <row r="335" spans="2:15" ht="12.75">
      <c r="B335" s="2" t="s">
        <v>233</v>
      </c>
      <c r="C335" s="29" t="s">
        <v>234</v>
      </c>
      <c r="D335" s="30">
        <v>44461</v>
      </c>
      <c r="E335" s="33" t="s">
        <v>193</v>
      </c>
      <c r="F335" s="29">
        <v>500000000</v>
      </c>
      <c r="G335" s="31">
        <v>1.6144</v>
      </c>
      <c r="H335" s="32">
        <v>807200000</v>
      </c>
      <c r="I335" s="33">
        <v>49940</v>
      </c>
      <c r="J335" s="29">
        <v>12.73</v>
      </c>
      <c r="K335" s="34">
        <v>50305</v>
      </c>
      <c r="L335" s="35" t="s">
        <v>188</v>
      </c>
      <c r="M335" s="36">
        <v>0.00375</v>
      </c>
      <c r="N335" s="37"/>
      <c r="O335" s="38"/>
    </row>
    <row r="336" spans="2:15" ht="12.75">
      <c r="B336" s="2" t="s">
        <v>235</v>
      </c>
      <c r="C336" s="29" t="s">
        <v>236</v>
      </c>
      <c r="D336" s="30">
        <v>44519</v>
      </c>
      <c r="E336" s="30" t="s">
        <v>215</v>
      </c>
      <c r="F336" s="29">
        <v>1209900000</v>
      </c>
      <c r="G336" s="31">
        <v>1.361655773419291</v>
      </c>
      <c r="H336" s="32">
        <v>1647467320.26</v>
      </c>
      <c r="I336" s="33">
        <v>46295</v>
      </c>
      <c r="J336" s="29">
        <v>2.75</v>
      </c>
      <c r="K336" s="34">
        <v>46660</v>
      </c>
      <c r="L336" s="35" t="s">
        <v>188</v>
      </c>
      <c r="M336" s="36">
        <v>0.01552</v>
      </c>
      <c r="N336" s="37"/>
      <c r="O336" s="38"/>
    </row>
    <row r="337" spans="2:15" ht="12.75">
      <c r="B337" s="2" t="s">
        <v>235</v>
      </c>
      <c r="C337" s="153" t="s">
        <v>237</v>
      </c>
      <c r="D337" s="30">
        <v>44519</v>
      </c>
      <c r="E337" s="30" t="s">
        <v>215</v>
      </c>
      <c r="F337" s="29">
        <v>540100000</v>
      </c>
      <c r="G337" s="31">
        <v>1.3616557734123311</v>
      </c>
      <c r="H337" s="32">
        <v>735430283.22</v>
      </c>
      <c r="I337" s="33">
        <v>46295</v>
      </c>
      <c r="J337" s="29">
        <v>2.75</v>
      </c>
      <c r="K337" s="34">
        <v>46660</v>
      </c>
      <c r="L337" s="35" t="s">
        <v>188</v>
      </c>
      <c r="M337" s="36">
        <v>0.01552</v>
      </c>
      <c r="N337" s="37"/>
      <c r="O337" s="38"/>
    </row>
    <row r="338" spans="2:15" ht="12.75">
      <c r="B338" s="2" t="s">
        <v>238</v>
      </c>
      <c r="C338" s="153" t="s">
        <v>239</v>
      </c>
      <c r="D338" s="30">
        <v>44636</v>
      </c>
      <c r="E338" s="30" t="s">
        <v>208</v>
      </c>
      <c r="F338" s="29">
        <v>700000000</v>
      </c>
      <c r="G338" s="31">
        <v>1.801911705</v>
      </c>
      <c r="H338" s="32">
        <v>1261338193.5</v>
      </c>
      <c r="I338" s="33">
        <v>46097</v>
      </c>
      <c r="J338" s="29">
        <v>2.21</v>
      </c>
      <c r="K338" s="34">
        <v>46462</v>
      </c>
      <c r="L338" s="35" t="s">
        <v>188</v>
      </c>
      <c r="M338" s="36" t="s">
        <v>240</v>
      </c>
      <c r="N338" s="155"/>
      <c r="O338" s="156"/>
    </row>
    <row r="339" spans="2:14" ht="12.75">
      <c r="B339" s="2" t="s">
        <v>241</v>
      </c>
      <c r="C339" s="2" t="s">
        <v>242</v>
      </c>
      <c r="D339" s="30">
        <v>44656</v>
      </c>
      <c r="E339" s="30" t="s">
        <v>193</v>
      </c>
      <c r="F339" s="29">
        <v>1250000000</v>
      </c>
      <c r="G339" s="31">
        <v>1.4667057788207687</v>
      </c>
      <c r="H339" s="32">
        <v>1833382223.53</v>
      </c>
      <c r="I339" s="33">
        <v>46482</v>
      </c>
      <c r="J339" s="29">
        <v>3.26</v>
      </c>
      <c r="K339" s="34">
        <v>46848</v>
      </c>
      <c r="L339" s="35" t="s">
        <v>188</v>
      </c>
      <c r="M339" s="36">
        <v>0.01079</v>
      </c>
      <c r="N339" s="1"/>
    </row>
    <row r="340" spans="2:14" ht="12.75">
      <c r="B340" s="2" t="s">
        <v>243</v>
      </c>
      <c r="C340" s="2" t="s">
        <v>244</v>
      </c>
      <c r="D340" s="30">
        <v>44701</v>
      </c>
      <c r="E340" s="30" t="s">
        <v>187</v>
      </c>
      <c r="F340" s="29">
        <v>1200000000</v>
      </c>
      <c r="G340" s="31">
        <v>1</v>
      </c>
      <c r="H340" s="32">
        <v>1200000000</v>
      </c>
      <c r="I340" s="33">
        <v>45797</v>
      </c>
      <c r="J340" s="29">
        <v>1.39</v>
      </c>
      <c r="K340" s="34">
        <v>46162</v>
      </c>
      <c r="L340" s="35" t="s">
        <v>188</v>
      </c>
      <c r="M340" s="36" t="s">
        <v>245</v>
      </c>
      <c r="N340" s="1"/>
    </row>
    <row r="341" spans="2:14" ht="12.75">
      <c r="B341" s="2" t="s">
        <v>246</v>
      </c>
      <c r="C341" s="2" t="s">
        <v>247</v>
      </c>
      <c r="D341" s="30">
        <v>44701</v>
      </c>
      <c r="E341" s="30" t="s">
        <v>187</v>
      </c>
      <c r="F341" s="29">
        <v>800000000</v>
      </c>
      <c r="G341" s="31">
        <v>1</v>
      </c>
      <c r="H341" s="32">
        <v>800000000</v>
      </c>
      <c r="I341" s="33">
        <v>45797</v>
      </c>
      <c r="J341" s="29">
        <v>1.39</v>
      </c>
      <c r="K341" s="34">
        <v>46162</v>
      </c>
      <c r="L341" s="35" t="s">
        <v>188</v>
      </c>
      <c r="M341" s="36">
        <v>0.038</v>
      </c>
      <c r="N341" s="1"/>
    </row>
    <row r="342" spans="2:14" ht="12.75">
      <c r="B342" s="2" t="s">
        <v>248</v>
      </c>
      <c r="C342" s="2" t="s">
        <v>249</v>
      </c>
      <c r="D342" s="30">
        <v>44719</v>
      </c>
      <c r="E342" s="30" t="s">
        <v>215</v>
      </c>
      <c r="F342" s="29">
        <v>694400000</v>
      </c>
      <c r="G342" s="31">
        <v>1.3919821826280623</v>
      </c>
      <c r="H342" s="32">
        <v>966592427.62</v>
      </c>
      <c r="I342" s="33">
        <v>46545</v>
      </c>
      <c r="J342" s="29">
        <v>3.43</v>
      </c>
      <c r="K342" s="34">
        <v>46911</v>
      </c>
      <c r="L342" s="35" t="s">
        <v>188</v>
      </c>
      <c r="M342" s="36">
        <v>0.03371</v>
      </c>
      <c r="N342" s="1"/>
    </row>
    <row r="343" spans="2:14" ht="12.75">
      <c r="B343" s="2" t="s">
        <v>248</v>
      </c>
      <c r="C343" s="2" t="s">
        <v>250</v>
      </c>
      <c r="D343" s="30">
        <v>44719</v>
      </c>
      <c r="E343" s="30" t="s">
        <v>215</v>
      </c>
      <c r="F343" s="29">
        <v>505600000</v>
      </c>
      <c r="G343" s="31">
        <v>1.3919821826280623</v>
      </c>
      <c r="H343" s="32">
        <v>703786191.54</v>
      </c>
      <c r="I343" s="33">
        <v>46545</v>
      </c>
      <c r="J343" s="29">
        <v>3.43</v>
      </c>
      <c r="K343" s="34">
        <v>46911</v>
      </c>
      <c r="L343" s="35" t="s">
        <v>188</v>
      </c>
      <c r="M343" s="36">
        <v>0.03371</v>
      </c>
      <c r="N343" s="1"/>
    </row>
    <row r="344" spans="2:14" ht="12.75">
      <c r="B344" s="2" t="s">
        <v>251</v>
      </c>
      <c r="C344" s="2" t="s">
        <v>252</v>
      </c>
      <c r="D344" s="30">
        <v>44825</v>
      </c>
      <c r="E344" s="56" t="s">
        <v>219</v>
      </c>
      <c r="F344" s="29">
        <v>175000000</v>
      </c>
      <c r="G344" s="31">
        <v>1.5149219815179518</v>
      </c>
      <c r="H344" s="32">
        <v>265111346.77</v>
      </c>
      <c r="I344" s="33">
        <v>46286</v>
      </c>
      <c r="J344" s="29">
        <v>2.72</v>
      </c>
      <c r="K344" s="34">
        <v>46651</v>
      </c>
      <c r="L344" s="35" t="s">
        <v>188</v>
      </c>
      <c r="M344" s="36">
        <v>0.0148</v>
      </c>
      <c r="N344" s="1"/>
    </row>
    <row r="345" spans="2:14" ht="12.75">
      <c r="B345" s="2" t="s">
        <v>253</v>
      </c>
      <c r="C345" s="2" t="s">
        <v>254</v>
      </c>
      <c r="D345" s="30">
        <v>44825</v>
      </c>
      <c r="E345" s="56" t="s">
        <v>219</v>
      </c>
      <c r="F345" s="29">
        <v>150000000</v>
      </c>
      <c r="G345" s="31">
        <v>1.5149219815179518</v>
      </c>
      <c r="H345" s="32">
        <v>227238297.23</v>
      </c>
      <c r="I345" s="33">
        <v>47382</v>
      </c>
      <c r="J345" s="29">
        <v>5.72</v>
      </c>
      <c r="K345" s="34">
        <v>47747</v>
      </c>
      <c r="L345" s="35" t="s">
        <v>188</v>
      </c>
      <c r="M345" s="36">
        <v>0.018025</v>
      </c>
      <c r="N345" s="1"/>
    </row>
    <row r="346" spans="2:14" ht="12.75">
      <c r="B346" s="2" t="s">
        <v>255</v>
      </c>
      <c r="C346" s="2" t="s">
        <v>256</v>
      </c>
      <c r="D346" s="30">
        <v>44888</v>
      </c>
      <c r="E346" s="33" t="s">
        <v>193</v>
      </c>
      <c r="F346" s="29">
        <v>750000000</v>
      </c>
      <c r="G346" s="2">
        <v>1.5432098765432098</v>
      </c>
      <c r="H346" s="32">
        <v>1157407407.41</v>
      </c>
      <c r="I346" s="33">
        <v>46714</v>
      </c>
      <c r="J346" s="29">
        <v>3.9</v>
      </c>
      <c r="K346" s="34">
        <v>47080</v>
      </c>
      <c r="L346" s="35" t="s">
        <v>188</v>
      </c>
      <c r="M346" s="36">
        <v>0.03106</v>
      </c>
      <c r="N346" s="1"/>
    </row>
    <row r="347" spans="2:14" ht="12.75">
      <c r="B347" s="2" t="s">
        <v>305</v>
      </c>
      <c r="C347" s="2" t="s">
        <v>306</v>
      </c>
      <c r="D347" s="30">
        <v>44937</v>
      </c>
      <c r="E347" s="33" t="s">
        <v>208</v>
      </c>
      <c r="F347" s="29">
        <v>750000000</v>
      </c>
      <c r="G347" s="2">
        <v>1.7658484901995408</v>
      </c>
      <c r="H347" s="32">
        <v>1324386367.6496556</v>
      </c>
      <c r="I347" s="33">
        <v>46763</v>
      </c>
      <c r="J347" s="29">
        <v>4.03</v>
      </c>
      <c r="K347" s="34">
        <v>47129</v>
      </c>
      <c r="L347" s="35" t="s">
        <v>188</v>
      </c>
      <c r="M347" s="36" t="s">
        <v>307</v>
      </c>
      <c r="N347" s="1"/>
    </row>
    <row r="348" spans="2:14" ht="12.75">
      <c r="B348" s="2" t="s">
        <v>310</v>
      </c>
      <c r="C348" s="2" t="s">
        <v>311</v>
      </c>
      <c r="D348" s="30">
        <v>45020</v>
      </c>
      <c r="E348" s="33" t="s">
        <v>193</v>
      </c>
      <c r="F348" s="29">
        <v>1250000000</v>
      </c>
      <c r="G348" s="2">
        <v>1.6257519102584945</v>
      </c>
      <c r="H348" s="32">
        <v>2032189887.8231182</v>
      </c>
      <c r="I348" s="33">
        <v>45751</v>
      </c>
      <c r="J348" s="29">
        <v>1.26</v>
      </c>
      <c r="K348" s="34">
        <v>46116</v>
      </c>
      <c r="L348" s="35" t="s">
        <v>188</v>
      </c>
      <c r="M348" s="36">
        <v>0.03457</v>
      </c>
      <c r="N348" s="1"/>
    </row>
    <row r="349" spans="2:14" ht="12.75">
      <c r="B349" s="2" t="s">
        <v>312</v>
      </c>
      <c r="C349" s="2" t="s">
        <v>313</v>
      </c>
      <c r="D349" s="30">
        <v>45068</v>
      </c>
      <c r="E349" s="33" t="s">
        <v>215</v>
      </c>
      <c r="F349" s="29">
        <v>1685410000</v>
      </c>
      <c r="G349" s="2">
        <v>1.4912019087384432</v>
      </c>
      <c r="H349" s="32">
        <v>2513286609.0068593</v>
      </c>
      <c r="I349" s="33">
        <v>46895</v>
      </c>
      <c r="J349" s="29">
        <v>4.39</v>
      </c>
      <c r="K349" s="34">
        <v>47260</v>
      </c>
      <c r="L349" s="35" t="s">
        <v>188</v>
      </c>
      <c r="M349" s="36">
        <v>0.04184</v>
      </c>
      <c r="N349" s="1"/>
    </row>
    <row r="350" spans="2:14" ht="12.75">
      <c r="B350" s="2" t="s">
        <v>312</v>
      </c>
      <c r="C350" s="2" t="s">
        <v>314</v>
      </c>
      <c r="D350" s="30">
        <v>45068</v>
      </c>
      <c r="E350" s="30" t="s">
        <v>215</v>
      </c>
      <c r="F350" s="29">
        <v>64590000</v>
      </c>
      <c r="G350" s="2">
        <v>1.4912019087384432</v>
      </c>
      <c r="H350" s="32">
        <v>96316731.28541604</v>
      </c>
      <c r="I350" s="33">
        <v>46895</v>
      </c>
      <c r="J350" s="29">
        <v>4.39</v>
      </c>
      <c r="K350" s="34">
        <v>47260</v>
      </c>
      <c r="L350" s="32" t="s">
        <v>188</v>
      </c>
      <c r="M350" s="36">
        <v>0.04184</v>
      </c>
      <c r="N350" s="1"/>
    </row>
    <row r="351" spans="2:14" ht="12.75">
      <c r="B351" s="2" t="s">
        <v>315</v>
      </c>
      <c r="C351" s="2" t="s">
        <v>316</v>
      </c>
      <c r="D351" s="30">
        <v>45090</v>
      </c>
      <c r="E351" s="56" t="s">
        <v>219</v>
      </c>
      <c r="F351" s="29">
        <v>290000000</v>
      </c>
      <c r="G351" s="166">
        <v>1.682935038707506</v>
      </c>
      <c r="H351" s="29">
        <v>488051161.2251767</v>
      </c>
      <c r="I351" s="172">
        <v>47647</v>
      </c>
      <c r="J351" s="29">
        <v>6.45</v>
      </c>
      <c r="K351" s="34">
        <v>48012</v>
      </c>
      <c r="L351" s="32" t="s">
        <v>188</v>
      </c>
      <c r="M351" s="36">
        <v>0.020125</v>
      </c>
      <c r="N351" s="1"/>
    </row>
    <row r="352" spans="2:13" ht="12.75">
      <c r="B352" s="2" t="s">
        <v>320</v>
      </c>
      <c r="C352" s="2" t="s">
        <v>321</v>
      </c>
      <c r="D352" s="30">
        <v>45268</v>
      </c>
      <c r="E352" s="2" t="s">
        <v>193</v>
      </c>
      <c r="F352" s="40">
        <v>100500000</v>
      </c>
      <c r="G352" s="41">
        <v>1.65371258475277</v>
      </c>
      <c r="H352" s="40">
        <v>166198114.76765338</v>
      </c>
      <c r="I352" s="42">
        <v>48921</v>
      </c>
      <c r="J352" s="171">
        <v>9.94</v>
      </c>
      <c r="K352" s="33">
        <v>49286</v>
      </c>
      <c r="L352" s="32" t="s">
        <v>188</v>
      </c>
      <c r="M352" s="157">
        <v>0.0349</v>
      </c>
    </row>
    <row r="353" spans="4:14" ht="12.75">
      <c r="D353" s="33"/>
      <c r="F353" s="43"/>
      <c r="G353" s="118"/>
      <c r="H353" s="43">
        <v>34632095503.57787</v>
      </c>
      <c r="I353" s="173"/>
      <c r="J353" s="174">
        <v>3.3961074289669346</v>
      </c>
      <c r="K353" s="32"/>
      <c r="L353" s="32"/>
      <c r="N353" s="32"/>
    </row>
    <row r="354" spans="7:10" ht="12.75">
      <c r="G354" s="44"/>
      <c r="H354" s="2" t="s">
        <v>0</v>
      </c>
      <c r="I354" s="160" t="s">
        <v>73</v>
      </c>
      <c r="J354" s="45"/>
    </row>
    <row r="355" spans="6:10" ht="12.75">
      <c r="F355" s="47"/>
      <c r="G355" s="44" t="s">
        <v>257</v>
      </c>
      <c r="I355" s="2" t="s">
        <v>285</v>
      </c>
      <c r="J355" s="2" t="s">
        <v>75</v>
      </c>
    </row>
    <row r="356" spans="6:10" ht="12.75">
      <c r="F356" s="2" t="s">
        <v>258</v>
      </c>
      <c r="G356" s="48"/>
      <c r="I356" s="49">
        <v>4278642558.56</v>
      </c>
      <c r="J356" s="21">
        <v>0.12354558672656607</v>
      </c>
    </row>
    <row r="357" spans="6:10" ht="12.75">
      <c r="F357" s="2" t="s">
        <v>137</v>
      </c>
      <c r="G357" s="48"/>
      <c r="I357" s="49">
        <v>8557513270.0031185</v>
      </c>
      <c r="J357" s="21">
        <v>0.24709776135605285</v>
      </c>
    </row>
    <row r="358" spans="6:10" ht="12.75">
      <c r="F358" s="2" t="s">
        <v>259</v>
      </c>
      <c r="G358" s="48"/>
      <c r="I358" s="49">
        <v>5886097143.750001</v>
      </c>
      <c r="J358" s="21">
        <v>0.16996075629157067</v>
      </c>
    </row>
    <row r="359" spans="6:10" ht="12.75">
      <c r="F359" s="2" t="s">
        <v>260</v>
      </c>
      <c r="G359" s="48"/>
      <c r="I359" s="49">
        <v>5233208250.099999</v>
      </c>
      <c r="J359" s="21">
        <v>0.1511086226231777</v>
      </c>
    </row>
    <row r="360" spans="2:12" ht="12.75">
      <c r="B360" s="158"/>
      <c r="F360" s="2" t="s">
        <v>261</v>
      </c>
      <c r="G360" s="48"/>
      <c r="H360" s="158"/>
      <c r="I360" s="49">
        <v>5951989707.941931</v>
      </c>
      <c r="J360" s="21">
        <v>0.17186340073839956</v>
      </c>
      <c r="L360" s="2" t="s">
        <v>0</v>
      </c>
    </row>
    <row r="361" spans="2:10" ht="12.75">
      <c r="B361" s="159"/>
      <c r="F361" s="166" t="s">
        <v>262</v>
      </c>
      <c r="G361" s="167"/>
      <c r="H361" s="168"/>
      <c r="I361" s="169">
        <v>2774512573.2228303</v>
      </c>
      <c r="J361" s="170">
        <v>0.08011390973832906</v>
      </c>
    </row>
    <row r="362" spans="6:10" ht="12.75">
      <c r="F362" s="41" t="s">
        <v>263</v>
      </c>
      <c r="G362" s="163"/>
      <c r="H362" s="41"/>
      <c r="I362" s="164">
        <v>1950132000</v>
      </c>
      <c r="J362" s="165">
        <v>0.056309962525904034</v>
      </c>
    </row>
    <row r="363" spans="6:10" ht="12.75">
      <c r="F363" s="161" t="s">
        <v>264</v>
      </c>
      <c r="G363" s="161"/>
      <c r="H363" s="161"/>
      <c r="I363" s="50">
        <v>34632095503.57788</v>
      </c>
      <c r="J363" s="162">
        <v>1</v>
      </c>
    </row>
    <row r="364" spans="1:9" ht="12.75">
      <c r="A364" s="2"/>
      <c r="F364" s="49" t="s">
        <v>0</v>
      </c>
      <c r="G364" s="21"/>
      <c r="H364" s="119"/>
      <c r="I364" s="21"/>
    </row>
    <row r="365" ht="12.75">
      <c r="B365" s="46" t="s">
        <v>265</v>
      </c>
    </row>
    <row r="366" ht="12.75">
      <c r="B366" s="2" t="s">
        <v>266</v>
      </c>
    </row>
    <row r="367" ht="12.75">
      <c r="B367" s="2" t="s">
        <v>267</v>
      </c>
    </row>
    <row r="368" ht="12.75">
      <c r="B368" s="2" t="s">
        <v>268</v>
      </c>
    </row>
    <row r="370" ht="15">
      <c r="B370" s="54"/>
    </row>
    <row r="371" ht="12.75">
      <c r="P371" s="55"/>
    </row>
    <row r="372" ht="12.75"/>
    <row r="373" ht="12.75"/>
    <row r="374" ht="12.75"/>
    <row r="375" ht="12.75"/>
    <row r="376" ht="12.75"/>
    <row r="377" ht="12.75"/>
    <row r="378" ht="12.75"/>
    <row r="379" ht="12.75"/>
    <row r="380" ht="12.75"/>
    <row r="381"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22" ht="12.75"/>
    <row r="423" ht="12.75"/>
    <row r="424" ht="12.75"/>
    <row r="425" ht="12.75"/>
    <row r="426" ht="12.75"/>
    <row r="427" ht="12.75"/>
    <row r="428" ht="12.75"/>
    <row r="429" ht="12.75"/>
    <row r="430" ht="12.75"/>
    <row r="431" ht="12.75"/>
    <row r="432" ht="12.75"/>
    <row r="433" ht="12.75"/>
    <row r="434" ht="12.75"/>
    <row r="435" ht="12.75"/>
    <row r="436" ht="12.75">
      <c r="A436" s="2"/>
    </row>
    <row r="437" ht="12.75">
      <c r="A437" s="2"/>
    </row>
    <row r="438" ht="12.75">
      <c r="A438" s="2"/>
    </row>
    <row r="439" ht="12.75">
      <c r="A439" s="2"/>
    </row>
    <row r="440" ht="12.75">
      <c r="A440" s="2"/>
    </row>
    <row r="441" ht="12.75">
      <c r="A441" s="2"/>
    </row>
  </sheetData>
  <sheetProtection password="EC2E" sheet="1"/>
  <mergeCells count="8">
    <mergeCell ref="H274:I274"/>
    <mergeCell ref="J274:K274"/>
    <mergeCell ref="H103:I103"/>
    <mergeCell ref="J103:K103"/>
    <mergeCell ref="H157:I157"/>
    <mergeCell ref="J157:K157"/>
    <mergeCell ref="H215:I215"/>
    <mergeCell ref="J215:K215"/>
  </mergeCells>
  <conditionalFormatting sqref="K80 K90">
    <cfRule type="cellIs" priority="1" dxfId="1" operator="lessThan">
      <formula>0</formula>
    </cfRule>
  </conditionalFormatting>
  <printOptions/>
  <pageMargins left="0.31496062992125984" right="0.31496062992125984" top="0.15748031496062992" bottom="0.15748031496062992" header="0.31496062992125984" footer="0.31496062992125984"/>
  <pageSetup fitToHeight="0" fitToWidth="1" horizontalDpi="600" verticalDpi="600" orientation="landscape" paperSize="9" scale="56" r:id="rId2"/>
  <headerFooter alignWithMargins="0">
    <oddFooter>&amp;CPage &amp;P of &amp;N</oddFooter>
  </headerFooter>
  <rowBreaks count="7" manualBreakCount="7">
    <brk id="65" max="14" man="1"/>
    <brk id="97" max="14" man="1"/>
    <brk id="156" max="14" man="1"/>
    <brk id="209" max="14" man="1"/>
    <brk id="268" max="14" man="1"/>
    <brk id="311" max="14" man="1"/>
    <brk id="417" max="14" man="1"/>
  </rowBreaks>
  <colBreaks count="1" manualBreakCount="1">
    <brk id="1" max="49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Lee</dc:creator>
  <cp:keywords/>
  <dc:description/>
  <cp:lastModifiedBy>Catherine Lee</cp:lastModifiedBy>
  <dcterms:created xsi:type="dcterms:W3CDTF">2023-01-17T04:25:43Z</dcterms:created>
  <dcterms:modified xsi:type="dcterms:W3CDTF">2024-01-25T02:48:23Z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55cfae-cb2a-4680-b088-01ee30167f3b_Enabled">
    <vt:lpwstr>true</vt:lpwstr>
  </property>
  <property fmtid="{D5CDD505-2E9C-101B-9397-08002B2CF9AE}" pid="3" name="MSIP_Label_6555cfae-cb2a-4680-b088-01ee30167f3b_SetDate">
    <vt:lpwstr>2023-11-14T03:21:43Z</vt:lpwstr>
  </property>
  <property fmtid="{D5CDD505-2E9C-101B-9397-08002B2CF9AE}" pid="4" name="MSIP_Label_6555cfae-cb2a-4680-b088-01ee30167f3b_Method">
    <vt:lpwstr>Privileged</vt:lpwstr>
  </property>
  <property fmtid="{D5CDD505-2E9C-101B-9397-08002B2CF9AE}" pid="5" name="MSIP_Label_6555cfae-cb2a-4680-b088-01ee30167f3b_Name">
    <vt:lpwstr>General Business</vt:lpwstr>
  </property>
  <property fmtid="{D5CDD505-2E9C-101B-9397-08002B2CF9AE}" pid="6" name="MSIP_Label_6555cfae-cb2a-4680-b088-01ee30167f3b_SiteId">
    <vt:lpwstr>57c64fd4-66ca-49f5-ab38-2e67ef58e724</vt:lpwstr>
  </property>
  <property fmtid="{D5CDD505-2E9C-101B-9397-08002B2CF9AE}" pid="7" name="MSIP_Label_6555cfae-cb2a-4680-b088-01ee30167f3b_ActionId">
    <vt:lpwstr>99e1ea3f-e158-4992-88fe-d76cb9f7ea52</vt:lpwstr>
  </property>
  <property fmtid="{D5CDD505-2E9C-101B-9397-08002B2CF9AE}" pid="8" name="MSIP_Label_6555cfae-cb2a-4680-b088-01ee30167f3b_ContentBits">
    <vt:lpwstr>0</vt:lpwstr>
  </property>
</Properties>
</file>