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065" yWindow="105" windowWidth="19185" windowHeight="1177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F217580</author>
    <author>Westpac Banking Corporation</author>
  </authors>
  <commentList>
    <comment ref="K57" authorId="0">
      <text>
        <r>
          <rPr>
            <b/>
            <sz val="8"/>
            <rFont val="Tahoma"/>
            <family val="2"/>
          </rPr>
          <t>F217580:</t>
        </r>
        <r>
          <rPr>
            <sz val="8"/>
            <rFont val="Tahoma"/>
            <family val="2"/>
          </rPr>
          <t xml:space="preserve">
as we have not legally re-assisgned policies - report as zero</t>
        </r>
      </text>
    </comment>
    <comment ref="K79" authorId="1">
      <text>
        <r>
          <rPr>
            <b/>
            <sz val="8"/>
            <rFont val="Tahoma"/>
            <family val="2"/>
          </rPr>
          <t>Westpac Banking Corporation:</t>
        </r>
        <r>
          <rPr>
            <sz val="8"/>
            <rFont val="Tahoma"/>
            <family val="2"/>
          </rPr>
          <t xml:space="preserve">
(For as long as the Interest Rate Swap is in place, this shall be zero)</t>
        </r>
      </text>
    </comment>
  </commentList>
</comments>
</file>

<file path=xl/sharedStrings.xml><?xml version="1.0" encoding="utf-8"?>
<sst xmlns="http://schemas.openxmlformats.org/spreadsheetml/2006/main" count="395" uniqueCount="269">
  <si>
    <t xml:space="preserve"> </t>
  </si>
  <si>
    <t>Westpac Banking Corporation</t>
  </si>
  <si>
    <t>Issuer</t>
  </si>
  <si>
    <t>Fitch</t>
  </si>
  <si>
    <t>Moody's</t>
  </si>
  <si>
    <t>Unsecured Rating</t>
  </si>
  <si>
    <t>Short Term</t>
  </si>
  <si>
    <t>F1+</t>
  </si>
  <si>
    <t>P-1</t>
  </si>
  <si>
    <t>AA-</t>
  </si>
  <si>
    <t>AAA</t>
  </si>
  <si>
    <t>Aaa</t>
  </si>
  <si>
    <t>Viability/Financial Strength Rating</t>
  </si>
  <si>
    <t>Sovereign Rating</t>
  </si>
  <si>
    <t>Cash Manager</t>
  </si>
  <si>
    <t>Westpac Securitisation Management Pty Ltd</t>
  </si>
  <si>
    <t>Seller and Group Guarantor</t>
  </si>
  <si>
    <t>Administrative Agent</t>
  </si>
  <si>
    <t>Covered Bond Guarantor</t>
  </si>
  <si>
    <t>CB Swap Provider</t>
  </si>
  <si>
    <t>Security Trustee</t>
  </si>
  <si>
    <t>GI Account Bank</t>
  </si>
  <si>
    <t>Servicer</t>
  </si>
  <si>
    <t>Stand-by Account Bank</t>
  </si>
  <si>
    <t>Portfolio Loan Summary</t>
  </si>
  <si>
    <t>Reporting Date</t>
  </si>
  <si>
    <t>Period Start Date</t>
  </si>
  <si>
    <t>Period End Date</t>
  </si>
  <si>
    <t>Number of Housing Loans</t>
  </si>
  <si>
    <t>Weighted Average Current Loan-to-Value Limit</t>
  </si>
  <si>
    <t>Weighted Average Current Loan-to-Value Ratio (Unindexed)</t>
  </si>
  <si>
    <t>Weighted Average Interest Rate (%)</t>
  </si>
  <si>
    <t>Weighted Average Seasoning (months)</t>
  </si>
  <si>
    <t>No</t>
  </si>
  <si>
    <t>Residential Mortgages</t>
  </si>
  <si>
    <t>% of non first lien mortgages in the cover pool</t>
  </si>
  <si>
    <t>% of insured mortgages in the cover pool</t>
  </si>
  <si>
    <t>% of guaranteed loans</t>
  </si>
  <si>
    <t>% of ECB eligible assets in cover pool</t>
  </si>
  <si>
    <t>Eligible assets in pool</t>
  </si>
  <si>
    <t>Revenue Receipts for the Period</t>
  </si>
  <si>
    <t>Principal Receipts for the Period</t>
  </si>
  <si>
    <t>Asset Coverage Test</t>
  </si>
  <si>
    <t>A</t>
  </si>
  <si>
    <t xml:space="preserve">The lower of: </t>
  </si>
  <si>
    <t xml:space="preserve">a) LTV Adjusted Outstanding Principal Balance </t>
  </si>
  <si>
    <t>b) Asset Percentage Adjusted Outstanding Principal Balance</t>
  </si>
  <si>
    <t>B</t>
  </si>
  <si>
    <t xml:space="preserve">Principal Receipts </t>
  </si>
  <si>
    <t>C</t>
  </si>
  <si>
    <t>Unutilised Advances under the Intercompany &amp; Subordinated Loan Accounts</t>
  </si>
  <si>
    <t>D</t>
  </si>
  <si>
    <t>Aggregate amount of any Substitution Assets &amp; Authorised Investments</t>
  </si>
  <si>
    <t>Z</t>
  </si>
  <si>
    <t xml:space="preserve">Negative Carry adjustment </t>
  </si>
  <si>
    <t>Adjusted Aggregate Loan Amount</t>
  </si>
  <si>
    <t>Asset Covered Test Passed</t>
  </si>
  <si>
    <t>YES</t>
  </si>
  <si>
    <t>Asset Percentage</t>
  </si>
  <si>
    <t xml:space="preserve">Current Overcollateralisation Percentage (including Demand Loan) </t>
  </si>
  <si>
    <t>By law</t>
  </si>
  <si>
    <t>Minimum Contractual</t>
  </si>
  <si>
    <t>Current Contractual</t>
  </si>
  <si>
    <t>Issuer Event of Default Occurred</t>
  </si>
  <si>
    <t>NO</t>
  </si>
  <si>
    <t>Servicer Termination Event</t>
  </si>
  <si>
    <t>Pre Maturity Test Breach</t>
  </si>
  <si>
    <t>CB Guarantor Event of Default</t>
  </si>
  <si>
    <t>Portfolio Profile Distribution</t>
  </si>
  <si>
    <t>Balance</t>
  </si>
  <si>
    <t>Number of loans</t>
  </si>
  <si>
    <t>%</t>
  </si>
  <si>
    <t>Payment Type</t>
  </si>
  <si>
    <t>Principal and Interest</t>
  </si>
  <si>
    <t>Interest Only</t>
  </si>
  <si>
    <t>Others</t>
  </si>
  <si>
    <t>Total by Payment Type</t>
  </si>
  <si>
    <t>Interest Rate Type</t>
  </si>
  <si>
    <t>Fixed Interest Amount</t>
  </si>
  <si>
    <t>Variable Interest Amount</t>
  </si>
  <si>
    <t>Total by Interest Type</t>
  </si>
  <si>
    <t>Geographic Distribution</t>
  </si>
  <si>
    <t>Total by Geographic Distribution</t>
  </si>
  <si>
    <t xml:space="preserve">Current Loan Balance </t>
  </si>
  <si>
    <t>&lt;= 50,000</t>
  </si>
  <si>
    <t>50,001 - 100,000</t>
  </si>
  <si>
    <t>100,001 - 150,000</t>
  </si>
  <si>
    <t>150,001 - 200,000</t>
  </si>
  <si>
    <t>200,001 - 250,000</t>
  </si>
  <si>
    <t>250,001 - 300,000</t>
  </si>
  <si>
    <t>300,001 - 350,000</t>
  </si>
  <si>
    <t>350,001 - 400,000</t>
  </si>
  <si>
    <t>400,001 - 450,000</t>
  </si>
  <si>
    <t>450,001 - 500,000</t>
  </si>
  <si>
    <t>500,001 - 750,000</t>
  </si>
  <si>
    <t>750,001 - 1,000,000</t>
  </si>
  <si>
    <t>1,000,001 - 1,500,000</t>
  </si>
  <si>
    <t>&gt; 1,500,000</t>
  </si>
  <si>
    <t>Total Balance Distribution</t>
  </si>
  <si>
    <t>Current Loan To Value Ratio (Unindexed)</t>
  </si>
  <si>
    <t>50.01% - 55.00%</t>
  </si>
  <si>
    <t>55.01% - 60.00%</t>
  </si>
  <si>
    <t>60.01% - 65.00%</t>
  </si>
  <si>
    <t>65.01% - 70.00%</t>
  </si>
  <si>
    <t>70.01% - 75.00%</t>
  </si>
  <si>
    <t>75.01% - 80.00%</t>
  </si>
  <si>
    <t>80.01% - 85.00%</t>
  </si>
  <si>
    <t>85.01% - 90.00%</t>
  </si>
  <si>
    <t>90.01% - 95.00%</t>
  </si>
  <si>
    <t>95.01% - 100.00%</t>
  </si>
  <si>
    <t>Total Current Loan To Value Ratio</t>
  </si>
  <si>
    <t xml:space="preserve">Current Limit Loan To Value Ratio </t>
  </si>
  <si>
    <t>Total Available Loan To Value Ratio</t>
  </si>
  <si>
    <t>Seasoning</t>
  </si>
  <si>
    <t>Less Than 6 mths</t>
  </si>
  <si>
    <t>6 mths - 1yr</t>
  </si>
  <si>
    <t>1yr - 2yrs</t>
  </si>
  <si>
    <t>2yrs - 3yrs</t>
  </si>
  <si>
    <t>3yrs - 4yrs</t>
  </si>
  <si>
    <t>4yrs - 5yrs</t>
  </si>
  <si>
    <t>5yrs - 6yrs</t>
  </si>
  <si>
    <t>6yrs - 7yrs</t>
  </si>
  <si>
    <t>7yrs - 8yrs</t>
  </si>
  <si>
    <t>8yrs - 9yrs</t>
  </si>
  <si>
    <t>9yrs - 10yrs</t>
  </si>
  <si>
    <t>More Than 10yrs</t>
  </si>
  <si>
    <t>Total by Seasoning</t>
  </si>
  <si>
    <t>Interest Only Expiry Date Remaining Period</t>
  </si>
  <si>
    <t>More Than 5 yrs</t>
  </si>
  <si>
    <t>Total by Interest Only Remaining Term</t>
  </si>
  <si>
    <t>Fixed Rate Expiry Date Remaining Period</t>
  </si>
  <si>
    <t>Total by Fixed Rate Expiry Remaining Period</t>
  </si>
  <si>
    <t>Term to Maturity (Legal)</t>
  </si>
  <si>
    <t>Less Than 1 yr</t>
  </si>
  <si>
    <t>1yr - 5yrs</t>
  </si>
  <si>
    <t>5yrs - 10yrs</t>
  </si>
  <si>
    <t>More Than 10 yrs</t>
  </si>
  <si>
    <t>Total by Maturity</t>
  </si>
  <si>
    <t>Delinquencies Information</t>
  </si>
  <si>
    <t>31-60 days</t>
  </si>
  <si>
    <t>61-90 days</t>
  </si>
  <si>
    <t>91-120 days</t>
  </si>
  <si>
    <t>121 + days</t>
  </si>
  <si>
    <t>Total Delinquencies</t>
  </si>
  <si>
    <t>Prepayment Information (CPR)</t>
  </si>
  <si>
    <t>3 Month CPR (%)</t>
  </si>
  <si>
    <t>12 Month CPR (%)</t>
  </si>
  <si>
    <t>Cumulative</t>
  </si>
  <si>
    <t>Bond Legal Maturity</t>
  </si>
  <si>
    <t>ISIN</t>
  </si>
  <si>
    <t>Issue Date</t>
  </si>
  <si>
    <t>Currency</t>
  </si>
  <si>
    <t>Issue Amount (M)</t>
  </si>
  <si>
    <t>Legal Maturity Date</t>
  </si>
  <si>
    <t>Maturity Yrs</t>
  </si>
  <si>
    <t>EUR</t>
  </si>
  <si>
    <t>2yr - 3yrs</t>
  </si>
  <si>
    <t>3yr - 4yrs</t>
  </si>
  <si>
    <t>4yr - 5yrs</t>
  </si>
  <si>
    <t>5yr - 10yrs</t>
  </si>
  <si>
    <t>WESTPAC NEW  ZEALAND LIMITED</t>
  </si>
  <si>
    <t>Covered Bond Programme (New Zealand)</t>
  </si>
  <si>
    <t>Monthly Investor Report as at 31 January 2014</t>
  </si>
  <si>
    <t>Long Term</t>
  </si>
  <si>
    <t>Aa3</t>
  </si>
  <si>
    <r>
      <t xml:space="preserve">Secured Rating </t>
    </r>
    <r>
      <rPr>
        <b/>
        <i/>
        <sz val="8"/>
        <rFont val="Arial"/>
        <family val="2"/>
      </rPr>
      <t>(Covered Bond)</t>
    </r>
  </si>
  <si>
    <t>a</t>
  </si>
  <si>
    <t>AA+</t>
  </si>
  <si>
    <t>P8</t>
  </si>
  <si>
    <t>P3</t>
  </si>
  <si>
    <t>Westpac Securities NZ Limited (acting through London Branch)</t>
  </si>
  <si>
    <t>P6</t>
  </si>
  <si>
    <t>P2</t>
  </si>
  <si>
    <t>Westpac New Zealand Limited</t>
  </si>
  <si>
    <t>P4</t>
  </si>
  <si>
    <t>P5</t>
  </si>
  <si>
    <t>Westpac NZ Covered Bond Limited</t>
  </si>
  <si>
    <t>P9</t>
  </si>
  <si>
    <t>P1</t>
  </si>
  <si>
    <t>NZGT (WNZCB) Security Trustee Limited</t>
  </si>
  <si>
    <t>P10</t>
  </si>
  <si>
    <t>P11</t>
  </si>
  <si>
    <t>All amounts in New Zealand dollars</t>
  </si>
  <si>
    <t>Housing Loan Pool Size (NZ$)</t>
  </si>
  <si>
    <t>Other Assets (Cash/Intercompany Balances) (NZ$)</t>
  </si>
  <si>
    <t>Average Housing Loan Balance (NZ$)</t>
  </si>
  <si>
    <t>Maximum Housing Loan Balance (NZ$)</t>
  </si>
  <si>
    <t>Weighted Average Current Loan-to-Value Ratio</t>
  </si>
  <si>
    <r>
      <t xml:space="preserve">Weighted Average Current Loan-to-Value Ratio (Indexed) </t>
    </r>
    <r>
      <rPr>
        <sz val="6"/>
        <rFont val="Arial"/>
        <family val="2"/>
      </rPr>
      <t>1</t>
    </r>
  </si>
  <si>
    <t>Weighted Average Remaining Term to Maturity (months)</t>
  </si>
  <si>
    <t>Maximum Remaining Term to Maturity (months)</t>
  </si>
  <si>
    <t>WAL of cover pool (yrs) - Legal Term To Maturity</t>
  </si>
  <si>
    <t xml:space="preserve">WAL of outstanding cover bond (yrs) </t>
  </si>
  <si>
    <t xml:space="preserve">Are construction loans part of the eligible assets? </t>
  </si>
  <si>
    <r>
      <t>Are ABS allowed in the Cover pool (Yes/No)?</t>
    </r>
  </si>
  <si>
    <t xml:space="preserve">% of buy-to-let </t>
  </si>
  <si>
    <t>Not available</t>
  </si>
  <si>
    <t>% of non owner occupied</t>
  </si>
  <si>
    <t>% of second home</t>
  </si>
  <si>
    <t>% of self certified loans</t>
  </si>
  <si>
    <r>
      <t xml:space="preserve">% of limited certification loans </t>
    </r>
    <r>
      <rPr>
        <vertAlign val="superscript"/>
        <sz val="10"/>
        <rFont val="Arial"/>
        <family val="2"/>
      </rPr>
      <t>15)</t>
    </r>
  </si>
  <si>
    <t>Describe the effect of a 15% drop in house prices to the current OC</t>
  </si>
  <si>
    <t>No Impact</t>
  </si>
  <si>
    <t>1 Index used: QV quarterly index</t>
  </si>
  <si>
    <t>NZ$</t>
  </si>
  <si>
    <t>ACT9</t>
  </si>
  <si>
    <t>ACT2</t>
  </si>
  <si>
    <t>ACT6</t>
  </si>
  <si>
    <t>ACT7</t>
  </si>
  <si>
    <t>c) Indexed LTV Adjusted Outstanding Principal Balance</t>
  </si>
  <si>
    <t>ACT12</t>
  </si>
  <si>
    <t>ACT15</t>
  </si>
  <si>
    <t>ACT18</t>
  </si>
  <si>
    <t>ACT27</t>
  </si>
  <si>
    <t>ACT33</t>
  </si>
  <si>
    <t>ACT24</t>
  </si>
  <si>
    <t>NZD equivalent of aggregate Principal Amount Outstanding of Covered Bonds</t>
  </si>
  <si>
    <r>
      <t xml:space="preserve">Excess / </t>
    </r>
    <r>
      <rPr>
        <sz val="10"/>
        <color indexed="10"/>
        <rFont val="Arial"/>
        <family val="2"/>
      </rPr>
      <t xml:space="preserve">(Shortfall) </t>
    </r>
    <r>
      <rPr>
        <sz val="10"/>
        <rFont val="Arial"/>
        <family val="2"/>
      </rPr>
      <t>(Amount of Demand Loan)</t>
    </r>
  </si>
  <si>
    <t>ACT39</t>
  </si>
  <si>
    <t>ACT3</t>
  </si>
  <si>
    <t>Overcollateralisation, both of eligible assets and including non eligible assets</t>
  </si>
  <si>
    <t xml:space="preserve">Demand Loan </t>
  </si>
  <si>
    <t>Notice to Pay</t>
  </si>
  <si>
    <t>Capped Interest Amount</t>
  </si>
  <si>
    <t>Auckland</t>
  </si>
  <si>
    <t>Bay of Plenty</t>
  </si>
  <si>
    <t>Canterbury/West Coast</t>
  </si>
  <si>
    <t>Gisborne/Hawkes Bay</t>
  </si>
  <si>
    <t>Nelson/Marlborough</t>
  </si>
  <si>
    <t>Otago/Southland</t>
  </si>
  <si>
    <t>Northland</t>
  </si>
  <si>
    <t>Taranaki/Wanganui</t>
  </si>
  <si>
    <t>Waikato</t>
  </si>
  <si>
    <t>Wellington</t>
  </si>
  <si>
    <t>&lt;= 5.00%</t>
  </si>
  <si>
    <t>5.01% - 10.00%</t>
  </si>
  <si>
    <t>10.01% - 15.00%</t>
  </si>
  <si>
    <t>15.01% - 20.00%</t>
  </si>
  <si>
    <t>20.01% - 25.00%</t>
  </si>
  <si>
    <t>25.01% - 30.00%</t>
  </si>
  <si>
    <t>30.01% - 35.00%</t>
  </si>
  <si>
    <t>35.01% - 40.00%</t>
  </si>
  <si>
    <t>40.01% - 45.00%</t>
  </si>
  <si>
    <t>45.01% - 50.00%</t>
  </si>
  <si>
    <t>Up to  50.00%</t>
  </si>
  <si>
    <t>&gt; 100.01%</t>
  </si>
  <si>
    <r>
      <t xml:space="preserve">Current Loan To Value Ratio (Indexed) </t>
    </r>
    <r>
      <rPr>
        <b/>
        <i/>
        <sz val="8"/>
        <rFont val="Arial"/>
        <family val="2"/>
      </rPr>
      <t>2</t>
    </r>
  </si>
  <si>
    <t>Up to 50.00%</t>
  </si>
  <si>
    <t>Ref Indexed LVR 100.01% - 105.00%</t>
  </si>
  <si>
    <t>Ref Indexed LVR 105.01% - 110.00%</t>
  </si>
  <si>
    <t>Ref Indexed LVR &gt; 110.00%</t>
  </si>
  <si>
    <t>2 Index used: QV quarterly index</t>
  </si>
  <si>
    <t>705A</t>
  </si>
  <si>
    <t>10yrs - 15yrs</t>
  </si>
  <si>
    <t>15yrs - 20yrs</t>
  </si>
  <si>
    <t>20yrs - 23yrs</t>
  </si>
  <si>
    <t>23yrs - 25yrs</t>
  </si>
  <si>
    <t>25yrs - 27yrs</t>
  </si>
  <si>
    <t>27yrs - 30yrs</t>
  </si>
  <si>
    <t>More Than 30 yrs</t>
  </si>
  <si>
    <t>Term to Maturity (Expected)</t>
  </si>
  <si>
    <t>TBD</t>
  </si>
  <si>
    <t>New</t>
  </si>
  <si>
    <t>1 Month CPR (Pre-repurchases)</t>
  </si>
  <si>
    <t>FX Rate</t>
  </si>
  <si>
    <t xml:space="preserve">Issue Amount NZD </t>
  </si>
  <si>
    <t>XS0638499367</t>
  </si>
  <si>
    <t>CHF0181379543</t>
  </si>
  <si>
    <t>CHF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</si>
</sst>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-mmm\-yyyy"/>
    <numFmt numFmtId="165" formatCode="0.0%"/>
    <numFmt numFmtId="166" formatCode="#,##0.00_ ;[Red]\-#,##0.00\ "/>
    <numFmt numFmtId="167" formatCode="#,##0_ ;[Red]\-#,##0\ "/>
    <numFmt numFmtId="168" formatCode="0.000000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i/>
      <sz val="10"/>
      <name val="Arial"/>
      <family val="2"/>
    </font>
    <font>
      <sz val="10"/>
      <color indexed="62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6"/>
      <name val="Arial"/>
      <family val="2"/>
    </font>
    <font>
      <sz val="10"/>
      <color indexed="8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56"/>
      <name val="Arial"/>
      <family val="2"/>
    </font>
    <font>
      <sz val="10"/>
      <color indexed="9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rgb="FFEAEAEA"/>
      <name val="Arial"/>
      <family val="2"/>
    </font>
    <font>
      <b/>
      <sz val="10"/>
      <color rgb="FFFF0000"/>
      <name val="Arial"/>
      <family val="2"/>
    </font>
    <font>
      <sz val="10"/>
      <color rgb="FF002060"/>
      <name val="Arial"/>
      <family val="2"/>
    </font>
    <font>
      <sz val="10"/>
      <color theme="0"/>
      <name val="Times New Roman"/>
      <family val="1"/>
    </font>
    <font>
      <sz val="11"/>
      <color rgb="FF00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 style="thin"/>
      <bottom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0">
    <xf numFmtId="0" fontId="0" fillId="0" borderId="0" xfId="0" applyFont="1" applyAlignment="1">
      <alignment/>
    </xf>
    <xf numFmtId="0" fontId="6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60" fillId="0" borderId="0" xfId="0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60" fillId="0" borderId="0" xfId="0" applyNumberFormat="1" applyFont="1" applyFill="1" applyBorder="1" applyAlignment="1">
      <alignment horizontal="centerContinuous"/>
    </xf>
    <xf numFmtId="164" fontId="5" fillId="0" borderId="0" xfId="0" applyNumberFormat="1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Continuous"/>
    </xf>
    <xf numFmtId="0" fontId="5" fillId="0" borderId="15" xfId="0" applyFont="1" applyFill="1" applyBorder="1" applyAlignment="1">
      <alignment horizontal="centerContinuous"/>
    </xf>
    <xf numFmtId="164" fontId="5" fillId="0" borderId="15" xfId="0" applyNumberFormat="1" applyFont="1" applyFill="1" applyBorder="1" applyAlignment="1">
      <alignment horizontal="centerContinuous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/>
    </xf>
    <xf numFmtId="0" fontId="60" fillId="0" borderId="0" xfId="0" applyFont="1" applyFill="1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 applyProtection="1">
      <alignment/>
      <protection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27" borderId="15" xfId="0" applyFont="1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/>
      <protection/>
    </xf>
    <xf numFmtId="0" fontId="2" fillId="33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9" fillId="33" borderId="0" xfId="0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38" fontId="2" fillId="33" borderId="0" xfId="0" applyNumberFormat="1" applyFont="1" applyFill="1" applyBorder="1" applyAlignment="1">
      <alignment/>
    </xf>
    <xf numFmtId="0" fontId="2" fillId="27" borderId="0" xfId="0" applyFont="1" applyFill="1" applyBorder="1" applyAlignment="1">
      <alignment/>
    </xf>
    <xf numFmtId="38" fontId="2" fillId="27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0" fontId="2" fillId="33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3" fontId="2" fillId="33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left"/>
    </xf>
    <xf numFmtId="3" fontId="2" fillId="33" borderId="17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/>
    </xf>
    <xf numFmtId="3" fontId="2" fillId="33" borderId="17" xfId="0" applyNumberFormat="1" applyFont="1" applyFill="1" applyBorder="1" applyAlignment="1" applyProtection="1">
      <alignment/>
      <protection locked="0"/>
    </xf>
    <xf numFmtId="10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 wrapText="1"/>
    </xf>
    <xf numFmtId="10" fontId="2" fillId="34" borderId="0" xfId="0" applyNumberFormat="1" applyFont="1" applyFill="1" applyBorder="1" applyAlignment="1">
      <alignment horizontal="center" vertical="center"/>
    </xf>
    <xf numFmtId="10" fontId="2" fillId="34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166" fontId="2" fillId="34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10" fontId="2" fillId="34" borderId="0" xfId="0" applyNumberFormat="1" applyFont="1" applyFill="1" applyBorder="1" applyAlignment="1">
      <alignment/>
    </xf>
    <xf numFmtId="167" fontId="2" fillId="34" borderId="0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left"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166" fontId="2" fillId="34" borderId="18" xfId="0" applyNumberFormat="1" applyFont="1" applyFill="1" applyBorder="1" applyAlignment="1">
      <alignment/>
    </xf>
    <xf numFmtId="10" fontId="2" fillId="34" borderId="18" xfId="0" applyNumberFormat="1" applyFont="1" applyFill="1" applyBorder="1" applyAlignment="1">
      <alignment/>
    </xf>
    <xf numFmtId="167" fontId="2" fillId="34" borderId="18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/>
    </xf>
    <xf numFmtId="166" fontId="2" fillId="34" borderId="18" xfId="61" applyNumberFormat="1" applyFont="1" applyFill="1" applyBorder="1" applyAlignment="1">
      <alignment/>
    </xf>
    <xf numFmtId="10" fontId="2" fillId="34" borderId="18" xfId="61" applyNumberFormat="1" applyFont="1" applyFill="1" applyBorder="1" applyAlignment="1">
      <alignment/>
    </xf>
    <xf numFmtId="167" fontId="2" fillId="34" borderId="18" xfId="61" applyNumberFormat="1" applyFont="1" applyFill="1" applyBorder="1" applyAlignment="1">
      <alignment/>
    </xf>
    <xf numFmtId="166" fontId="2" fillId="34" borderId="0" xfId="61" applyNumberFormat="1" applyFont="1" applyFill="1" applyBorder="1" applyAlignment="1">
      <alignment/>
    </xf>
    <xf numFmtId="10" fontId="2" fillId="34" borderId="0" xfId="61" applyNumberFormat="1" applyFont="1" applyFill="1" applyBorder="1" applyAlignment="1">
      <alignment/>
    </xf>
    <xf numFmtId="167" fontId="2" fillId="34" borderId="0" xfId="61" applyNumberFormat="1" applyFont="1" applyFill="1" applyBorder="1" applyAlignment="1">
      <alignment/>
    </xf>
    <xf numFmtId="0" fontId="2" fillId="0" borderId="0" xfId="0" applyNumberFormat="1" applyFont="1" applyFill="1" applyBorder="1" applyAlignment="1" quotePrefix="1">
      <alignment/>
    </xf>
    <xf numFmtId="3" fontId="2" fillId="34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3" fontId="2" fillId="34" borderId="0" xfId="61" applyNumberFormat="1" applyFont="1" applyFill="1" applyBorder="1" applyAlignment="1">
      <alignment/>
    </xf>
    <xf numFmtId="3" fontId="2" fillId="34" borderId="18" xfId="61" applyNumberFormat="1" applyFont="1" applyFill="1" applyBorder="1" applyAlignment="1">
      <alignment/>
    </xf>
    <xf numFmtId="10" fontId="61" fillId="34" borderId="0" xfId="0" applyNumberFormat="1" applyFont="1" applyFill="1" applyBorder="1" applyAlignment="1">
      <alignment/>
    </xf>
    <xf numFmtId="1" fontId="2" fillId="34" borderId="0" xfId="0" applyNumberFormat="1" applyFont="1" applyFill="1" applyBorder="1" applyAlignment="1">
      <alignment/>
    </xf>
    <xf numFmtId="166" fontId="62" fillId="34" borderId="0" xfId="0" applyNumberFormat="1" applyFont="1" applyFill="1" applyBorder="1" applyAlignment="1">
      <alignment horizontal="center"/>
    </xf>
    <xf numFmtId="166" fontId="61" fillId="34" borderId="0" xfId="0" applyNumberFormat="1" applyFont="1" applyFill="1" applyBorder="1" applyAlignment="1">
      <alignment/>
    </xf>
    <xf numFmtId="166" fontId="2" fillId="0" borderId="0" xfId="61" applyNumberFormat="1" applyFont="1" applyFill="1" applyBorder="1" applyAlignment="1">
      <alignment/>
    </xf>
    <xf numFmtId="10" fontId="2" fillId="0" borderId="0" xfId="61" applyNumberFormat="1" applyFont="1" applyFill="1" applyBorder="1" applyAlignment="1">
      <alignment/>
    </xf>
    <xf numFmtId="167" fontId="2" fillId="0" borderId="0" xfId="61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2" fillId="0" borderId="0" xfId="0" applyFont="1" applyFill="1" applyBorder="1" applyAlignment="1" quotePrefix="1">
      <alignment/>
    </xf>
    <xf numFmtId="0" fontId="2" fillId="0" borderId="0" xfId="0" applyFont="1" applyFill="1" applyBorder="1" applyAlignment="1" applyProtection="1">
      <alignment/>
      <protection locked="0"/>
    </xf>
    <xf numFmtId="14" fontId="60" fillId="0" borderId="0" xfId="0" applyNumberFormat="1" applyFont="1" applyFill="1" applyBorder="1" applyAlignment="1">
      <alignment/>
    </xf>
    <xf numFmtId="43" fontId="2" fillId="0" borderId="0" xfId="42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43" fontId="2" fillId="0" borderId="0" xfId="0" applyNumberFormat="1" applyFont="1" applyFill="1" applyBorder="1" applyAlignment="1">
      <alignment/>
    </xf>
    <xf numFmtId="14" fontId="2" fillId="0" borderId="0" xfId="0" applyNumberFormat="1" applyFont="1" applyFill="1" applyBorder="1" applyAlignment="1">
      <alignment horizontal="left"/>
    </xf>
    <xf numFmtId="43" fontId="2" fillId="0" borderId="18" xfId="42" applyFont="1" applyFill="1" applyBorder="1" applyAlignment="1">
      <alignment/>
    </xf>
    <xf numFmtId="14" fontId="2" fillId="0" borderId="18" xfId="0" applyNumberFormat="1" applyFont="1" applyFill="1" applyBorder="1" applyAlignment="1">
      <alignment/>
    </xf>
    <xf numFmtId="43" fontId="2" fillId="0" borderId="18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" wrapText="1"/>
    </xf>
    <xf numFmtId="166" fontId="2" fillId="0" borderId="0" xfId="0" applyNumberFormat="1" applyFont="1" applyFill="1" applyBorder="1" applyAlignment="1">
      <alignment/>
    </xf>
    <xf numFmtId="166" fontId="2" fillId="0" borderId="18" xfId="61" applyNumberFormat="1" applyFont="1" applyFill="1" applyBorder="1" applyAlignment="1">
      <alignment/>
    </xf>
    <xf numFmtId="10" fontId="2" fillId="0" borderId="18" xfId="61" applyNumberFormat="1" applyFont="1" applyFill="1" applyBorder="1" applyAlignment="1">
      <alignment/>
    </xf>
    <xf numFmtId="0" fontId="64" fillId="0" borderId="0" xfId="0" applyFont="1" applyFill="1" applyAlignment="1">
      <alignment/>
    </xf>
    <xf numFmtId="10" fontId="4" fillId="34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Continuous"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60" fillId="0" borderId="0" xfId="0" applyFont="1" applyAlignment="1" applyProtection="1">
      <alignment/>
      <protection/>
    </xf>
    <xf numFmtId="0" fontId="4" fillId="33" borderId="19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19" xfId="0" applyFont="1" applyFill="1" applyBorder="1" applyAlignment="1" applyProtection="1">
      <alignment/>
      <protection/>
    </xf>
    <xf numFmtId="38" fontId="2" fillId="0" borderId="0" xfId="0" applyNumberFormat="1" applyFont="1" applyFill="1" applyBorder="1" applyAlignment="1">
      <alignment horizontal="left"/>
    </xf>
    <xf numFmtId="38" fontId="2" fillId="0" borderId="0" xfId="0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10" fontId="2" fillId="35" borderId="0" xfId="0" applyNumberFormat="1" applyFont="1" applyFill="1" applyBorder="1" applyAlignment="1">
      <alignment/>
    </xf>
    <xf numFmtId="0" fontId="2" fillId="33" borderId="0" xfId="56" applyFont="1" applyFill="1" applyBorder="1">
      <alignment/>
      <protection/>
    </xf>
    <xf numFmtId="2" fontId="2" fillId="33" borderId="0" xfId="0" applyNumberFormat="1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0" fontId="65" fillId="0" borderId="20" xfId="0" applyFont="1" applyFill="1" applyBorder="1" applyAlignment="1" applyProtection="1">
      <alignment horizontal="right" vertical="center" wrapText="1"/>
      <protection/>
    </xf>
    <xf numFmtId="0" fontId="44" fillId="0" borderId="20" xfId="0" applyFont="1" applyFill="1" applyBorder="1" applyAlignment="1" applyProtection="1">
      <alignment horizontal="right" vertical="center" wrapText="1"/>
      <protection/>
    </xf>
    <xf numFmtId="0" fontId="65" fillId="0" borderId="20" xfId="0" applyFont="1" applyFill="1" applyBorder="1" applyAlignment="1" applyProtection="1">
      <alignment vertical="center"/>
      <protection/>
    </xf>
    <xf numFmtId="0" fontId="13" fillId="36" borderId="0" xfId="58" applyFont="1" applyFill="1" applyBorder="1">
      <alignment/>
      <protection/>
    </xf>
    <xf numFmtId="0" fontId="60" fillId="0" borderId="0" xfId="57" applyFont="1" applyFill="1">
      <alignment/>
      <protection/>
    </xf>
    <xf numFmtId="166" fontId="60" fillId="0" borderId="0" xfId="0" applyNumberFormat="1" applyFont="1" applyFill="1" applyBorder="1" applyAlignment="1">
      <alignment/>
    </xf>
    <xf numFmtId="10" fontId="60" fillId="0" borderId="0" xfId="0" applyNumberFormat="1" applyFont="1" applyFill="1" applyBorder="1" applyAlignment="1">
      <alignment/>
    </xf>
    <xf numFmtId="1" fontId="6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0" fontId="6" fillId="34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right" vertical="center"/>
    </xf>
    <xf numFmtId="2" fontId="2" fillId="0" borderId="18" xfId="0" applyNumberFormat="1" applyFont="1" applyFill="1" applyBorder="1" applyAlignment="1">
      <alignment horizontal="right" vertical="center"/>
    </xf>
    <xf numFmtId="14" fontId="11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0" fontId="64" fillId="0" borderId="0" xfId="0" applyFont="1" applyAlignment="1">
      <alignment/>
    </xf>
    <xf numFmtId="0" fontId="4" fillId="34" borderId="0" xfId="0" applyFont="1" applyFill="1" applyBorder="1" applyAlignment="1">
      <alignment horizontal="center"/>
    </xf>
    <xf numFmtId="166" fontId="4" fillId="34" borderId="0" xfId="0" applyNumberFormat="1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1 2" xfId="55"/>
    <cellStyle name="Normal 13 2" xfId="56"/>
    <cellStyle name="Normal 3 2" xfId="57"/>
    <cellStyle name="Normal 3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Loan to Value Ratio</a:t>
            </a:r>
          </a:p>
        </c:rich>
      </c:tx>
      <c:layout>
        <c:manualLayout>
          <c:xMode val="factor"/>
          <c:yMode val="factor"/>
          <c:x val="-0.00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5"/>
          <c:y val="0.0415"/>
          <c:w val="0.92625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Sheet1!$E$156:$E$167</c:f>
              <c:strCache/>
            </c:strRef>
          </c:cat>
          <c:val>
            <c:numRef>
              <c:f>Sheet1!$I$156:$I$167</c:f>
              <c:numCache/>
            </c:numRef>
          </c:val>
        </c:ser>
        <c:axId val="37636994"/>
        <c:axId val="3188627"/>
      </c:barChart>
      <c:catAx>
        <c:axId val="37636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88627"/>
        <c:crosses val="autoZero"/>
        <c:auto val="1"/>
        <c:lblOffset val="50"/>
        <c:tickLblSkip val="1"/>
        <c:noMultiLvlLbl val="0"/>
      </c:catAx>
      <c:valAx>
        <c:axId val="3188627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636994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Term To Maturity (Legal)</a:t>
            </a:r>
          </a:p>
        </c:rich>
      </c:tx>
      <c:layout>
        <c:manualLayout>
          <c:xMode val="factor"/>
          <c:yMode val="factor"/>
          <c:x val="-0.0025"/>
          <c:y val="0.00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5"/>
          <c:y val="-0.0305"/>
          <c:w val="0.9282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Sheet1!$E$262:$E$265</c:f>
              <c:strCache/>
            </c:strRef>
          </c:cat>
          <c:val>
            <c:numRef>
              <c:f>Sheet1!$I$262:$I$265</c:f>
              <c:numCache/>
            </c:numRef>
          </c:val>
        </c:ser>
        <c:axId val="25257054"/>
        <c:axId val="25986895"/>
      </c:barChart>
      <c:catAx>
        <c:axId val="25257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986895"/>
        <c:crosses val="autoZero"/>
        <c:auto val="1"/>
        <c:lblOffset val="50"/>
        <c:tickLblSkip val="1"/>
        <c:noMultiLvlLbl val="0"/>
      </c:catAx>
      <c:valAx>
        <c:axId val="25986895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257054"/>
        <c:crossesAt val="1"/>
        <c:crossBetween val="between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Delinquency</a:t>
            </a:r>
          </a:p>
        </c:rich>
      </c:tx>
      <c:layout>
        <c:manualLayout>
          <c:xMode val="factor"/>
          <c:yMode val="factor"/>
          <c:x val="-0.005"/>
          <c:y val="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25"/>
          <c:y val="0.029"/>
          <c:w val="0.7905"/>
          <c:h val="0.90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Sheet1!$E$292:$E$295</c:f>
              <c:strCache/>
            </c:strRef>
          </c:cat>
          <c:val>
            <c:numRef>
              <c:f>Sheet1!$I$292:$I$295</c:f>
              <c:numCache/>
            </c:numRef>
          </c:val>
        </c:ser>
        <c:axId val="32555464"/>
        <c:axId val="24563721"/>
      </c:barChart>
      <c:catAx>
        <c:axId val="32555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563721"/>
        <c:crosses val="autoZero"/>
        <c:auto val="1"/>
        <c:lblOffset val="100"/>
        <c:tickLblSkip val="1"/>
        <c:noMultiLvlLbl val="0"/>
      </c:catAx>
      <c:valAx>
        <c:axId val="24563721"/>
        <c:scaling>
          <c:orientation val="minMax"/>
          <c:max val="0.010000000000000005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555464"/>
        <c:crossesAt val="1"/>
        <c:crossBetween val="between"/>
        <c:dispUnits/>
        <c:majorUnit val="0.002500000000000009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Limit Loan to Value Ratio</a:t>
            </a:r>
          </a:p>
        </c:rich>
      </c:tx>
      <c:layout>
        <c:manualLayout>
          <c:xMode val="factor"/>
          <c:yMode val="factor"/>
          <c:x val="-0.00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0485"/>
          <c:w val="0.92425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Sheet1!$E$207:$E$221</c:f>
              <c:strCache/>
            </c:strRef>
          </c:cat>
          <c:val>
            <c:numRef>
              <c:f>Sheet1!$I$207:$I$221</c:f>
              <c:numCache/>
            </c:numRef>
          </c:val>
        </c:ser>
        <c:axId val="19746898"/>
        <c:axId val="43504355"/>
      </c:barChart>
      <c:catAx>
        <c:axId val="19746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504355"/>
        <c:crosses val="autoZero"/>
        <c:auto val="1"/>
        <c:lblOffset val="50"/>
        <c:tickLblSkip val="1"/>
        <c:noMultiLvlLbl val="0"/>
      </c:catAx>
      <c:valAx>
        <c:axId val="43504355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746898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Bond Legal Maturity</a:t>
            </a:r>
          </a:p>
        </c:rich>
      </c:tx>
      <c:layout>
        <c:manualLayout>
          <c:xMode val="factor"/>
          <c:yMode val="factor"/>
          <c:x val="-0.0027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25"/>
          <c:y val="0.071"/>
          <c:w val="0.9345"/>
          <c:h val="0.99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Sheet1!$E$313:$E$319</c:f>
              <c:strCache/>
            </c:strRef>
          </c:cat>
          <c:val>
            <c:numRef>
              <c:f>Sheet1!$I$314:$I$319</c:f>
              <c:numCache/>
            </c:numRef>
          </c:val>
        </c:ser>
        <c:axId val="55994876"/>
        <c:axId val="34191837"/>
      </c:barChart>
      <c:catAx>
        <c:axId val="55994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191837"/>
        <c:crosses val="autoZero"/>
        <c:auto val="1"/>
        <c:lblOffset val="100"/>
        <c:tickLblSkip val="1"/>
        <c:noMultiLvlLbl val="0"/>
      </c:catAx>
      <c:valAx>
        <c:axId val="34191837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994876"/>
        <c:crossesAt val="1"/>
        <c:crossBetween val="between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Payment Type</a:t>
            </a:r>
          </a:p>
        </c:rich>
      </c:tx>
      <c:layout>
        <c:manualLayout>
          <c:xMode val="factor"/>
          <c:yMode val="factor"/>
          <c:x val="-0.0047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06"/>
          <c:y val="0.214"/>
          <c:w val="0.35625"/>
          <c:h val="0.383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'[1]InvestorReport'!$E$102:$E$104</c:f>
              <c:strCache>
                <c:ptCount val="3"/>
                <c:pt idx="0">
                  <c:v>Principal and Interest</c:v>
                </c:pt>
                <c:pt idx="1">
                  <c:v>Interest Only</c:v>
                </c:pt>
                <c:pt idx="2">
                  <c:v>Others</c:v>
                </c:pt>
              </c:strCache>
            </c:strRef>
          </c:cat>
          <c:val>
            <c:numRef>
              <c:f>'[1]InvestorReport'!$I$102:$I$104</c:f>
              <c:numCache>
                <c:ptCount val="3"/>
                <c:pt idx="0">
                  <c:v>0.8861</c:v>
                </c:pt>
                <c:pt idx="1">
                  <c:v>0.1135</c:v>
                </c:pt>
                <c:pt idx="2">
                  <c:v>0.0004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Sheet1!$E$102:$E$105</c:f>
              <c:strCache/>
            </c:strRef>
          </c:cat>
          <c:val>
            <c:numRef>
              <c:f>Sheet1!$I$102:$I$104</c:f>
              <c:numCache/>
            </c:numRef>
          </c:val>
        </c:ser>
        <c:firstSliceAng val="87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7"/>
          <c:y val="0.677"/>
          <c:w val="0.53625"/>
          <c:h val="0.29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Interest Rate Type</a:t>
            </a:r>
          </a:p>
        </c:rich>
      </c:tx>
      <c:layout>
        <c:manualLayout>
          <c:xMode val="factor"/>
          <c:yMode val="factor"/>
          <c:x val="-0.0057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04"/>
          <c:y val="0.225"/>
          <c:w val="0.37225"/>
          <c:h val="0.331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'[1]InvestorReport'!$E$108:$E$110</c:f>
              <c:strCache>
                <c:ptCount val="3"/>
                <c:pt idx="0">
                  <c:v>Fixed Interest Amount</c:v>
                </c:pt>
                <c:pt idx="1">
                  <c:v>Variable Interest Amount</c:v>
                </c:pt>
                <c:pt idx="2">
                  <c:v>Capped Interest Amount</c:v>
                </c:pt>
              </c:strCache>
            </c:strRef>
          </c:cat>
          <c:val>
            <c:numRef>
              <c:f>'[1]InvestorReport'!$I$108:$I$110</c:f>
              <c:numCache>
                <c:ptCount val="3"/>
                <c:pt idx="0">
                  <c:v>0.7298</c:v>
                </c:pt>
                <c:pt idx="1">
                  <c:v>0.264</c:v>
                </c:pt>
                <c:pt idx="2">
                  <c:v>0.0062</c:v>
                </c:pt>
              </c:numCache>
            </c:numRef>
          </c:val>
        </c:ser>
        <c:firstSliceAng val="126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7"/>
          <c:y val="0.677"/>
          <c:w val="0.7485"/>
          <c:h val="0.29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Loan to Value Ratio (Indexed)</a:t>
            </a:r>
          </a:p>
        </c:rich>
      </c:tx>
      <c:layout>
        <c:manualLayout>
          <c:xMode val="factor"/>
          <c:yMode val="factor"/>
          <c:x val="-0.00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5"/>
          <c:y val="0.04875"/>
          <c:w val="0.93625"/>
          <c:h val="0.85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Sheet1!$E$181:$E$195</c:f>
              <c:strCache/>
            </c:strRef>
          </c:cat>
          <c:val>
            <c:numRef>
              <c:f>Sheet1!$I$181:$I$195</c:f>
              <c:numCache/>
            </c:numRef>
          </c:val>
        </c:ser>
        <c:axId val="28697644"/>
        <c:axId val="56952205"/>
      </c:barChart>
      <c:catAx>
        <c:axId val="28697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952205"/>
        <c:crosses val="autoZero"/>
        <c:auto val="1"/>
        <c:lblOffset val="50"/>
        <c:tickLblSkip val="1"/>
        <c:noMultiLvlLbl val="0"/>
      </c:catAx>
      <c:valAx>
        <c:axId val="56952205"/>
        <c:scaling>
          <c:orientation val="minMax"/>
          <c:max val="0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697644"/>
        <c:crossesAt val="1"/>
        <c:crossBetween val="between"/>
        <c:dispUnits/>
        <c:majorUnit val="0.1"/>
        <c:minorUnit val="0.01000000000000000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Geographic Distribution</a:t>
            </a:r>
          </a:p>
        </c:rich>
      </c:tx>
      <c:layout>
        <c:manualLayout>
          <c:xMode val="factor"/>
          <c:yMode val="factor"/>
          <c:x val="-0.00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15"/>
          <c:y val="0.1485"/>
          <c:w val="0.34225"/>
          <c:h val="0.673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'[1]InvestorReport'!$E$114:$E$123</c:f>
              <c:strCache>
                <c:ptCount val="10"/>
                <c:pt idx="0">
                  <c:v>Auckland</c:v>
                </c:pt>
                <c:pt idx="1">
                  <c:v>Bay of Plenty</c:v>
                </c:pt>
                <c:pt idx="2">
                  <c:v>Canterbury/West Coast</c:v>
                </c:pt>
                <c:pt idx="3">
                  <c:v>Gisborne/Hawkes Bay</c:v>
                </c:pt>
                <c:pt idx="4">
                  <c:v>Nelson/Marlborough</c:v>
                </c:pt>
                <c:pt idx="5">
                  <c:v>Otago/Southland</c:v>
                </c:pt>
                <c:pt idx="6">
                  <c:v>Northland</c:v>
                </c:pt>
                <c:pt idx="7">
                  <c:v>Taranaki/Wanganui</c:v>
                </c:pt>
                <c:pt idx="8">
                  <c:v>Waikato</c:v>
                </c:pt>
                <c:pt idx="9">
                  <c:v>Wellington</c:v>
                </c:pt>
              </c:strCache>
            </c:strRef>
          </c:cat>
          <c:val>
            <c:numRef>
              <c:f>'[1]InvestorReport'!$I$114:$I$123</c:f>
              <c:numCache>
                <c:ptCount val="10"/>
                <c:pt idx="0">
                  <c:v>0.34429999999999994</c:v>
                </c:pt>
                <c:pt idx="1">
                  <c:v>0.0506</c:v>
                </c:pt>
                <c:pt idx="2">
                  <c:v>0.1376</c:v>
                </c:pt>
                <c:pt idx="3">
                  <c:v>0.0368</c:v>
                </c:pt>
                <c:pt idx="4">
                  <c:v>0.0344</c:v>
                </c:pt>
                <c:pt idx="5">
                  <c:v>0.0756</c:v>
                </c:pt>
                <c:pt idx="6">
                  <c:v>0.0295</c:v>
                </c:pt>
                <c:pt idx="7">
                  <c:v>0.0361</c:v>
                </c:pt>
                <c:pt idx="8">
                  <c:v>0.0898</c:v>
                </c:pt>
                <c:pt idx="9">
                  <c:v>0.1653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275"/>
          <c:y val="0.1245"/>
          <c:w val="0.33425"/>
          <c:h val="0.82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Balance Distribution</a:t>
            </a:r>
          </a:p>
        </c:rich>
      </c:tx>
      <c:layout>
        <c:manualLayout>
          <c:xMode val="factor"/>
          <c:yMode val="factor"/>
          <c:x val="-0.002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25"/>
          <c:y val="0.07275"/>
          <c:w val="0.92575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tx>
            <c:v>CurBalDist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'[1]InvestorReport'!$E$127:$E$139</c:f>
              <c:strCache>
                <c:ptCount val="13"/>
                <c:pt idx="0">
                  <c:v>&lt;= 50,000</c:v>
                </c:pt>
                <c:pt idx="1">
                  <c:v>50,001 - 100,000</c:v>
                </c:pt>
                <c:pt idx="2">
                  <c:v>100,001 - 150,000</c:v>
                </c:pt>
                <c:pt idx="3">
                  <c:v>150,001 - 200,000</c:v>
                </c:pt>
                <c:pt idx="4">
                  <c:v>200,001 - 250,000</c:v>
                </c:pt>
                <c:pt idx="5">
                  <c:v>250,001 - 300,000</c:v>
                </c:pt>
                <c:pt idx="6">
                  <c:v>300,001 - 350,000</c:v>
                </c:pt>
                <c:pt idx="7">
                  <c:v>350,001 - 400,000</c:v>
                </c:pt>
                <c:pt idx="8">
                  <c:v>400,001 - 450,000</c:v>
                </c:pt>
                <c:pt idx="9">
                  <c:v>450,001 - 500,000</c:v>
                </c:pt>
                <c:pt idx="10">
                  <c:v>500,001 - 750,000</c:v>
                </c:pt>
                <c:pt idx="11">
                  <c:v>750,001 - 1,000,000</c:v>
                </c:pt>
                <c:pt idx="12">
                  <c:v>1,000,001 - 1,500,000</c:v>
                </c:pt>
              </c:strCache>
            </c:strRef>
          </c:cat>
          <c:val>
            <c:numRef>
              <c:f>'[1]InvestorReport'!$I$127:$I$139</c:f>
              <c:numCache>
                <c:ptCount val="13"/>
                <c:pt idx="0">
                  <c:v>0.0645</c:v>
                </c:pt>
                <c:pt idx="1">
                  <c:v>0.1413</c:v>
                </c:pt>
                <c:pt idx="2">
                  <c:v>0.1668</c:v>
                </c:pt>
                <c:pt idx="3">
                  <c:v>0.1824</c:v>
                </c:pt>
                <c:pt idx="4">
                  <c:v>0.1457</c:v>
                </c:pt>
                <c:pt idx="5">
                  <c:v>0.1076</c:v>
                </c:pt>
                <c:pt idx="6">
                  <c:v>0.068</c:v>
                </c:pt>
                <c:pt idx="7">
                  <c:v>0.0465</c:v>
                </c:pt>
                <c:pt idx="8">
                  <c:v>0.0257</c:v>
                </c:pt>
                <c:pt idx="9">
                  <c:v>0.0175</c:v>
                </c:pt>
                <c:pt idx="10">
                  <c:v>0.0272</c:v>
                </c:pt>
                <c:pt idx="11">
                  <c:v>0.0053</c:v>
                </c:pt>
                <c:pt idx="12">
                  <c:v>0.0015</c:v>
                </c:pt>
              </c:numCache>
            </c:numRef>
          </c:val>
        </c:ser>
        <c:axId val="42807798"/>
        <c:axId val="49725863"/>
      </c:barChart>
      <c:catAx>
        <c:axId val="42807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9725863"/>
        <c:crosses val="autoZero"/>
        <c:auto val="1"/>
        <c:lblOffset val="100"/>
        <c:tickLblSkip val="1"/>
        <c:noMultiLvlLbl val="0"/>
      </c:catAx>
      <c:valAx>
        <c:axId val="49725863"/>
        <c:scaling>
          <c:orientation val="minMax"/>
          <c:max val="0.2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807798"/>
        <c:crossesAt val="1"/>
        <c:crossBetween val="between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Seasoning</a:t>
            </a:r>
          </a:p>
        </c:rich>
      </c:tx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3775"/>
          <c:y val="0.039"/>
          <c:w val="0.97"/>
          <c:h val="0.95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Sheet1!$E$225:$E$236</c:f>
              <c:strCache/>
            </c:strRef>
          </c:cat>
          <c:val>
            <c:numRef>
              <c:f>Sheet1!$I$225:$I$236</c:f>
              <c:numCache/>
            </c:numRef>
          </c:val>
        </c:ser>
        <c:axId val="44879584"/>
        <c:axId val="1263073"/>
      </c:barChart>
      <c:catAx>
        <c:axId val="44879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5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63073"/>
        <c:crosses val="autoZero"/>
        <c:auto val="1"/>
        <c:lblOffset val="50"/>
        <c:tickLblSkip val="1"/>
        <c:noMultiLvlLbl val="0"/>
      </c:catAx>
      <c:valAx>
        <c:axId val="1263073"/>
        <c:scaling>
          <c:orientation val="minMax"/>
          <c:max val="0.4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879584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IO Expiry Date Remaining Period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75"/>
          <c:y val="0.14375"/>
          <c:w val="0.92425"/>
          <c:h val="0.79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Sheet1!$E$242:$E$248</c:f>
              <c:strCache/>
            </c:strRef>
          </c:cat>
          <c:val>
            <c:numRef>
              <c:f>Sheet1!$I$242:$I$248</c:f>
              <c:numCache/>
            </c:numRef>
          </c:val>
        </c:ser>
        <c:axId val="11367658"/>
        <c:axId val="35200059"/>
      </c:barChart>
      <c:catAx>
        <c:axId val="11367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74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200059"/>
        <c:crosses val="autoZero"/>
        <c:auto val="1"/>
        <c:lblOffset val="50"/>
        <c:tickLblSkip val="1"/>
        <c:noMultiLvlLbl val="0"/>
      </c:catAx>
      <c:valAx>
        <c:axId val="35200059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367658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Fixed Rate Expiry Date Remaining Period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455"/>
          <c:w val="0.92375"/>
          <c:h val="0.7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Sheet1!$E$252:$E$258</c:f>
              <c:strCache/>
            </c:strRef>
          </c:cat>
          <c:val>
            <c:numRef>
              <c:f>Sheet1!$I$252:$I$258</c:f>
              <c:numCache/>
            </c:numRef>
          </c:val>
        </c:ser>
        <c:axId val="48365076"/>
        <c:axId val="32632501"/>
      </c:barChart>
      <c:catAx>
        <c:axId val="48365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62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632501"/>
        <c:crosses val="autoZero"/>
        <c:auto val="1"/>
        <c:lblOffset val="100"/>
        <c:tickLblSkip val="1"/>
        <c:noMultiLvlLbl val="0"/>
      </c:catAx>
      <c:valAx>
        <c:axId val="32632501"/>
        <c:scaling>
          <c:orientation val="minMax"/>
          <c:max val="0.4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365076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0.132</cdr:x>
      <cdr:y>0.004</cdr:y>
    </cdr:from>
    <cdr:to>
      <cdr:x>0.97675</cdr:x>
      <cdr:y>0.08175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9525"/>
          <a:ext cx="3257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141</xdr:row>
      <xdr:rowOff>180975</xdr:rowOff>
    </xdr:from>
    <xdr:to>
      <xdr:col>18</xdr:col>
      <xdr:colOff>19050</xdr:colOff>
      <xdr:row>167</xdr:row>
      <xdr:rowOff>123825</xdr:rowOff>
    </xdr:to>
    <xdr:graphicFrame>
      <xdr:nvGraphicFramePr>
        <xdr:cNvPr id="1" name="Chart 2"/>
        <xdr:cNvGraphicFramePr/>
      </xdr:nvGraphicFramePr>
      <xdr:xfrm>
        <a:off x="12277725" y="21421725"/>
        <a:ext cx="38385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657225</xdr:colOff>
      <xdr:row>98</xdr:row>
      <xdr:rowOff>38100</xdr:rowOff>
    </xdr:from>
    <xdr:to>
      <xdr:col>14</xdr:col>
      <xdr:colOff>1038225</xdr:colOff>
      <xdr:row>110</xdr:row>
      <xdr:rowOff>9525</xdr:rowOff>
    </xdr:to>
    <xdr:graphicFrame>
      <xdr:nvGraphicFramePr>
        <xdr:cNvPr id="2" name="Chart 3"/>
        <xdr:cNvGraphicFramePr/>
      </xdr:nvGraphicFramePr>
      <xdr:xfrm>
        <a:off x="12230100" y="14316075"/>
        <a:ext cx="2066925" cy="191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9525</xdr:colOff>
      <xdr:row>98</xdr:row>
      <xdr:rowOff>28575</xdr:rowOff>
    </xdr:from>
    <xdr:to>
      <xdr:col>17</xdr:col>
      <xdr:colOff>514350</xdr:colOff>
      <xdr:row>110</xdr:row>
      <xdr:rowOff>0</xdr:rowOff>
    </xdr:to>
    <xdr:graphicFrame>
      <xdr:nvGraphicFramePr>
        <xdr:cNvPr id="3" name="Chart 4"/>
        <xdr:cNvGraphicFramePr/>
      </xdr:nvGraphicFramePr>
      <xdr:xfrm>
        <a:off x="14344650" y="14306550"/>
        <a:ext cx="1724025" cy="1914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666750</xdr:colOff>
      <xdr:row>180</xdr:row>
      <xdr:rowOff>38100</xdr:rowOff>
    </xdr:from>
    <xdr:to>
      <xdr:col>18</xdr:col>
      <xdr:colOff>9525</xdr:colOff>
      <xdr:row>195</xdr:row>
      <xdr:rowOff>142875</xdr:rowOff>
    </xdr:to>
    <xdr:graphicFrame>
      <xdr:nvGraphicFramePr>
        <xdr:cNvPr id="4" name="Chart 11"/>
        <xdr:cNvGraphicFramePr/>
      </xdr:nvGraphicFramePr>
      <xdr:xfrm>
        <a:off x="12239625" y="24384000"/>
        <a:ext cx="3867150" cy="2362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9525</xdr:colOff>
      <xdr:row>111</xdr:row>
      <xdr:rowOff>95250</xdr:rowOff>
    </xdr:from>
    <xdr:to>
      <xdr:col>18</xdr:col>
      <xdr:colOff>9525</xdr:colOff>
      <xdr:row>123</xdr:row>
      <xdr:rowOff>152400</xdr:rowOff>
    </xdr:to>
    <xdr:graphicFrame>
      <xdr:nvGraphicFramePr>
        <xdr:cNvPr id="5" name="Chart 13"/>
        <xdr:cNvGraphicFramePr/>
      </xdr:nvGraphicFramePr>
      <xdr:xfrm>
        <a:off x="12258675" y="16478250"/>
        <a:ext cx="3848100" cy="2000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657225</xdr:colOff>
      <xdr:row>125</xdr:row>
      <xdr:rowOff>47625</xdr:rowOff>
    </xdr:from>
    <xdr:to>
      <xdr:col>17</xdr:col>
      <xdr:colOff>533400</xdr:colOff>
      <xdr:row>140</xdr:row>
      <xdr:rowOff>76200</xdr:rowOff>
    </xdr:to>
    <xdr:graphicFrame>
      <xdr:nvGraphicFramePr>
        <xdr:cNvPr id="6" name="Chart 14"/>
        <xdr:cNvGraphicFramePr/>
      </xdr:nvGraphicFramePr>
      <xdr:xfrm>
        <a:off x="12230100" y="18697575"/>
        <a:ext cx="3857625" cy="2457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666750</xdr:colOff>
      <xdr:row>223</xdr:row>
      <xdr:rowOff>19050</xdr:rowOff>
    </xdr:from>
    <xdr:to>
      <xdr:col>18</xdr:col>
      <xdr:colOff>9525</xdr:colOff>
      <xdr:row>235</xdr:row>
      <xdr:rowOff>152400</xdr:rowOff>
    </xdr:to>
    <xdr:graphicFrame>
      <xdr:nvGraphicFramePr>
        <xdr:cNvPr id="7" name="Chart 16"/>
        <xdr:cNvGraphicFramePr/>
      </xdr:nvGraphicFramePr>
      <xdr:xfrm>
        <a:off x="12239625" y="29537025"/>
        <a:ext cx="3867150" cy="2076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11</xdr:col>
      <xdr:colOff>657225</xdr:colOff>
      <xdr:row>239</xdr:row>
      <xdr:rowOff>104775</xdr:rowOff>
    </xdr:from>
    <xdr:to>
      <xdr:col>18</xdr:col>
      <xdr:colOff>9525</xdr:colOff>
      <xdr:row>248</xdr:row>
      <xdr:rowOff>161925</xdr:rowOff>
    </xdr:to>
    <xdr:graphicFrame>
      <xdr:nvGraphicFramePr>
        <xdr:cNvPr id="8" name="Chart 17"/>
        <xdr:cNvGraphicFramePr/>
      </xdr:nvGraphicFramePr>
      <xdr:xfrm>
        <a:off x="12230100" y="32213550"/>
        <a:ext cx="3876675" cy="15144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647700</xdr:colOff>
      <xdr:row>249</xdr:row>
      <xdr:rowOff>76200</xdr:rowOff>
    </xdr:from>
    <xdr:to>
      <xdr:col>17</xdr:col>
      <xdr:colOff>523875</xdr:colOff>
      <xdr:row>259</xdr:row>
      <xdr:rowOff>0</xdr:rowOff>
    </xdr:to>
    <xdr:graphicFrame>
      <xdr:nvGraphicFramePr>
        <xdr:cNvPr id="9" name="Chart 18"/>
        <xdr:cNvGraphicFramePr/>
      </xdr:nvGraphicFramePr>
      <xdr:xfrm>
        <a:off x="12220575" y="33804225"/>
        <a:ext cx="3857625" cy="15430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11</xdr:col>
      <xdr:colOff>657225</xdr:colOff>
      <xdr:row>259</xdr:row>
      <xdr:rowOff>38100</xdr:rowOff>
    </xdr:from>
    <xdr:to>
      <xdr:col>17</xdr:col>
      <xdr:colOff>523875</xdr:colOff>
      <xdr:row>273</xdr:row>
      <xdr:rowOff>66675</xdr:rowOff>
    </xdr:to>
    <xdr:graphicFrame>
      <xdr:nvGraphicFramePr>
        <xdr:cNvPr id="10" name="Chart 20"/>
        <xdr:cNvGraphicFramePr/>
      </xdr:nvGraphicFramePr>
      <xdr:xfrm>
        <a:off x="12230100" y="35385375"/>
        <a:ext cx="3848100" cy="1162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28575</xdr:colOff>
      <xdr:row>289</xdr:row>
      <xdr:rowOff>95250</xdr:rowOff>
    </xdr:from>
    <xdr:to>
      <xdr:col>18</xdr:col>
      <xdr:colOff>0</xdr:colOff>
      <xdr:row>296</xdr:row>
      <xdr:rowOff>0</xdr:rowOff>
    </xdr:to>
    <xdr:graphicFrame>
      <xdr:nvGraphicFramePr>
        <xdr:cNvPr id="11" name="Chart 21"/>
        <xdr:cNvGraphicFramePr/>
      </xdr:nvGraphicFramePr>
      <xdr:xfrm>
        <a:off x="12277725" y="36737925"/>
        <a:ext cx="3819525" cy="10382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11</xdr:col>
      <xdr:colOff>647700</xdr:colOff>
      <xdr:row>197</xdr:row>
      <xdr:rowOff>133350</xdr:rowOff>
    </xdr:from>
    <xdr:to>
      <xdr:col>18</xdr:col>
      <xdr:colOff>0</xdr:colOff>
      <xdr:row>221</xdr:row>
      <xdr:rowOff>142875</xdr:rowOff>
    </xdr:to>
    <xdr:graphicFrame>
      <xdr:nvGraphicFramePr>
        <xdr:cNvPr id="12" name="Chart 11"/>
        <xdr:cNvGraphicFramePr/>
      </xdr:nvGraphicFramePr>
      <xdr:xfrm>
        <a:off x="12220575" y="27060525"/>
        <a:ext cx="3876675" cy="22764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12</xdr:col>
      <xdr:colOff>180975</xdr:colOff>
      <xdr:row>312</xdr:row>
      <xdr:rowOff>19050</xdr:rowOff>
    </xdr:from>
    <xdr:to>
      <xdr:col>18</xdr:col>
      <xdr:colOff>19050</xdr:colOff>
      <xdr:row>318</xdr:row>
      <xdr:rowOff>123825</xdr:rowOff>
    </xdr:to>
    <xdr:graphicFrame>
      <xdr:nvGraphicFramePr>
        <xdr:cNvPr id="13" name="Chart 20"/>
        <xdr:cNvGraphicFramePr/>
      </xdr:nvGraphicFramePr>
      <xdr:xfrm>
        <a:off x="12430125" y="40643175"/>
        <a:ext cx="3686175" cy="12477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228600</xdr:colOff>
      <xdr:row>2</xdr:row>
      <xdr:rowOff>47625</xdr:rowOff>
    </xdr:to>
    <xdr:pic>
      <xdr:nvPicPr>
        <xdr:cNvPr id="14" name="Picture 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09600" y="161925"/>
          <a:ext cx="1600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vestor%20Report_Jan%20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vestorReport"/>
    </sheetNames>
    <sheetDataSet>
      <sheetData sheetId="0">
        <row r="102">
          <cell r="E102" t="str">
            <v>Principal and Interest</v>
          </cell>
          <cell r="I102">
            <v>0.8861</v>
          </cell>
        </row>
        <row r="103">
          <cell r="E103" t="str">
            <v>Interest Only</v>
          </cell>
          <cell r="I103">
            <v>0.1135</v>
          </cell>
        </row>
        <row r="104">
          <cell r="E104" t="str">
            <v>Others</v>
          </cell>
          <cell r="I104">
            <v>0.0004</v>
          </cell>
        </row>
        <row r="108">
          <cell r="E108" t="str">
            <v>Fixed Interest Amount</v>
          </cell>
          <cell r="I108">
            <v>0.7298</v>
          </cell>
        </row>
        <row r="109">
          <cell r="E109" t="str">
            <v>Variable Interest Amount</v>
          </cell>
          <cell r="I109">
            <v>0.264</v>
          </cell>
        </row>
        <row r="110">
          <cell r="E110" t="str">
            <v>Capped Interest Amount</v>
          </cell>
          <cell r="I110">
            <v>0.0062</v>
          </cell>
        </row>
        <row r="114">
          <cell r="E114" t="str">
            <v>Auckland</v>
          </cell>
          <cell r="I114">
            <v>0.34429999999999994</v>
          </cell>
        </row>
        <row r="115">
          <cell r="E115" t="str">
            <v>Bay of Plenty</v>
          </cell>
          <cell r="I115">
            <v>0.0506</v>
          </cell>
        </row>
        <row r="116">
          <cell r="E116" t="str">
            <v>Canterbury/West Coast</v>
          </cell>
          <cell r="I116">
            <v>0.1376</v>
          </cell>
        </row>
        <row r="117">
          <cell r="E117" t="str">
            <v>Gisborne/Hawkes Bay</v>
          </cell>
          <cell r="I117">
            <v>0.0368</v>
          </cell>
        </row>
        <row r="118">
          <cell r="E118" t="str">
            <v>Nelson/Marlborough</v>
          </cell>
          <cell r="I118">
            <v>0.0344</v>
          </cell>
        </row>
        <row r="119">
          <cell r="E119" t="str">
            <v>Otago/Southland</v>
          </cell>
          <cell r="I119">
            <v>0.0756</v>
          </cell>
        </row>
        <row r="120">
          <cell r="E120" t="str">
            <v>Northland</v>
          </cell>
          <cell r="I120">
            <v>0.0295</v>
          </cell>
        </row>
        <row r="121">
          <cell r="E121" t="str">
            <v>Taranaki/Wanganui</v>
          </cell>
          <cell r="I121">
            <v>0.0361</v>
          </cell>
        </row>
        <row r="122">
          <cell r="E122" t="str">
            <v>Waikato</v>
          </cell>
          <cell r="I122">
            <v>0.0898</v>
          </cell>
        </row>
        <row r="123">
          <cell r="E123" t="str">
            <v>Wellington</v>
          </cell>
          <cell r="I123">
            <v>0.1653</v>
          </cell>
        </row>
        <row r="127">
          <cell r="E127" t="str">
            <v>&lt;= 50,000</v>
          </cell>
          <cell r="I127">
            <v>0.0645</v>
          </cell>
        </row>
        <row r="128">
          <cell r="E128" t="str">
            <v>50,001 - 100,000</v>
          </cell>
          <cell r="I128">
            <v>0.1413</v>
          </cell>
        </row>
        <row r="129">
          <cell r="E129" t="str">
            <v>100,001 - 150,000</v>
          </cell>
          <cell r="I129">
            <v>0.1668</v>
          </cell>
        </row>
        <row r="130">
          <cell r="E130" t="str">
            <v>150,001 - 200,000</v>
          </cell>
          <cell r="I130">
            <v>0.1824</v>
          </cell>
        </row>
        <row r="131">
          <cell r="E131" t="str">
            <v>200,001 - 250,000</v>
          </cell>
          <cell r="I131">
            <v>0.1457</v>
          </cell>
        </row>
        <row r="132">
          <cell r="E132" t="str">
            <v>250,001 - 300,000</v>
          </cell>
          <cell r="I132">
            <v>0.1076</v>
          </cell>
        </row>
        <row r="133">
          <cell r="E133" t="str">
            <v>300,001 - 350,000</v>
          </cell>
          <cell r="I133">
            <v>0.068</v>
          </cell>
        </row>
        <row r="134">
          <cell r="E134" t="str">
            <v>350,001 - 400,000</v>
          </cell>
          <cell r="I134">
            <v>0.0465</v>
          </cell>
        </row>
        <row r="135">
          <cell r="E135" t="str">
            <v>400,001 - 450,000</v>
          </cell>
          <cell r="I135">
            <v>0.0257</v>
          </cell>
        </row>
        <row r="136">
          <cell r="E136" t="str">
            <v>450,001 - 500,000</v>
          </cell>
          <cell r="I136">
            <v>0.0175</v>
          </cell>
        </row>
        <row r="137">
          <cell r="E137" t="str">
            <v>500,001 - 750,000</v>
          </cell>
          <cell r="I137">
            <v>0.0272</v>
          </cell>
        </row>
        <row r="138">
          <cell r="E138" t="str">
            <v>750,001 - 1,000,000</v>
          </cell>
          <cell r="I138">
            <v>0.0053</v>
          </cell>
        </row>
        <row r="139">
          <cell r="E139" t="str">
            <v>1,000,001 - 1,500,000</v>
          </cell>
          <cell r="I139">
            <v>0.0015</v>
          </cell>
        </row>
        <row r="313">
          <cell r="E313" t="str">
            <v>Less Than 1 yr</v>
          </cell>
        </row>
        <row r="314">
          <cell r="E314" t="str">
            <v>1yr - 2yrs</v>
          </cell>
          <cell r="I314">
            <v>0.19675409705611585</v>
          </cell>
        </row>
        <row r="315">
          <cell r="E315" t="str">
            <v>2yr - 3yrs</v>
          </cell>
          <cell r="I315">
            <v>0.8032459029438842</v>
          </cell>
        </row>
        <row r="316">
          <cell r="E316" t="str">
            <v>3yr - 4yrs</v>
          </cell>
        </row>
        <row r="317">
          <cell r="E317" t="str">
            <v>4yr - 5yrs</v>
          </cell>
        </row>
        <row r="318">
          <cell r="E318" t="str">
            <v>5yr - 10yrs</v>
          </cell>
        </row>
        <row r="319">
          <cell r="E319" t="str">
            <v>More Than 10 yrs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36"/>
  <sheetViews>
    <sheetView tabSelected="1" zoomScalePageLayoutView="0" workbookViewId="0" topLeftCell="D293">
      <selection activeCell="F327" sqref="F327"/>
    </sheetView>
  </sheetViews>
  <sheetFormatPr defaultColWidth="9.140625" defaultRowHeight="15"/>
  <cols>
    <col min="1" max="1" width="9.140625" style="1" customWidth="1"/>
    <col min="2" max="3" width="5.7109375" style="1" customWidth="1"/>
    <col min="4" max="4" width="9.140625" style="2" customWidth="1"/>
    <col min="5" max="5" width="46.421875" style="2" customWidth="1"/>
    <col min="6" max="6" width="10.140625" style="2" customWidth="1"/>
    <col min="7" max="7" width="16.140625" style="2" customWidth="1"/>
    <col min="8" max="8" width="17.8515625" style="2" customWidth="1"/>
    <col min="9" max="9" width="14.00390625" style="2" customWidth="1"/>
    <col min="10" max="10" width="21.421875" style="2" customWidth="1"/>
    <col min="11" max="11" width="17.8515625" style="2" customWidth="1"/>
    <col min="12" max="12" width="10.140625" style="2" customWidth="1"/>
    <col min="13" max="13" width="5.00390625" style="2" customWidth="1"/>
    <col min="14" max="14" width="10.140625" style="2" bestFit="1" customWidth="1"/>
    <col min="15" max="15" width="16.140625" style="2" bestFit="1" customWidth="1"/>
    <col min="16" max="17" width="9.140625" style="2" customWidth="1"/>
    <col min="18" max="18" width="8.140625" style="2" customWidth="1"/>
    <col min="19" max="20" width="9.140625" style="2" customWidth="1"/>
    <col min="21" max="21" width="10.140625" style="2" bestFit="1" customWidth="1"/>
    <col min="22" max="16384" width="9.140625" style="2" customWidth="1"/>
  </cols>
  <sheetData>
    <row r="1" ht="12.75"/>
    <row r="2" spans="8:15" ht="20.25">
      <c r="H2" s="63"/>
      <c r="O2" s="3"/>
    </row>
    <row r="3" spans="3:13" ht="12.75">
      <c r="C3" s="4"/>
      <c r="D3" s="5"/>
      <c r="E3" s="5"/>
      <c r="F3" s="5"/>
      <c r="G3" s="5"/>
      <c r="H3" s="5"/>
      <c r="I3" s="5"/>
      <c r="J3" s="5"/>
      <c r="K3" s="5"/>
      <c r="L3" s="5"/>
      <c r="M3" s="6"/>
    </row>
    <row r="4" spans="3:13" ht="12.75">
      <c r="C4" s="4"/>
      <c r="D4" s="5"/>
      <c r="E4" s="5"/>
      <c r="F4" s="5"/>
      <c r="G4" s="5"/>
      <c r="H4" s="5"/>
      <c r="I4" s="5"/>
      <c r="J4" s="5"/>
      <c r="K4" s="5"/>
      <c r="L4" s="5"/>
      <c r="M4" s="6"/>
    </row>
    <row r="5" spans="3:13" ht="12.75">
      <c r="C5" s="4"/>
      <c r="D5" s="5"/>
      <c r="E5" s="5"/>
      <c r="F5" s="5"/>
      <c r="G5" s="5"/>
      <c r="H5" s="5"/>
      <c r="I5" s="5"/>
      <c r="J5" s="5"/>
      <c r="K5" s="5"/>
      <c r="L5" s="5"/>
      <c r="M5" s="6"/>
    </row>
    <row r="6" spans="2:18" ht="12.75">
      <c r="B6" s="7"/>
      <c r="C6" s="7"/>
      <c r="D6" s="8"/>
      <c r="E6" s="119"/>
      <c r="F6" s="120"/>
      <c r="G6" s="119"/>
      <c r="H6" s="119"/>
      <c r="I6" s="119"/>
      <c r="J6" s="119"/>
      <c r="K6" s="119"/>
      <c r="L6" s="119"/>
      <c r="M6" s="119"/>
      <c r="N6" s="121"/>
      <c r="O6" s="121"/>
      <c r="P6" s="121"/>
      <c r="Q6" s="121"/>
      <c r="R6" s="9"/>
    </row>
    <row r="7" spans="2:18" ht="12.75">
      <c r="B7" s="7"/>
      <c r="C7" s="7"/>
      <c r="D7" s="10"/>
      <c r="E7" s="11" t="s">
        <v>160</v>
      </c>
      <c r="F7" s="6"/>
      <c r="G7" s="6"/>
      <c r="H7" s="6"/>
      <c r="I7" s="6"/>
      <c r="J7" s="6"/>
      <c r="K7" s="6"/>
      <c r="L7" s="6"/>
      <c r="M7" s="6"/>
      <c r="R7" s="12"/>
    </row>
    <row r="8" spans="2:18" ht="12.75">
      <c r="B8" s="7"/>
      <c r="C8" s="7"/>
      <c r="D8" s="13"/>
      <c r="E8" s="14" t="s">
        <v>161</v>
      </c>
      <c r="F8" s="6"/>
      <c r="G8" s="6"/>
      <c r="H8" s="6"/>
      <c r="I8" s="6"/>
      <c r="J8" s="6"/>
      <c r="K8" s="6"/>
      <c r="L8" s="6"/>
      <c r="M8" s="6"/>
      <c r="R8" s="12"/>
    </row>
    <row r="9" spans="1:18" s="18" customFormat="1" ht="12.75">
      <c r="A9" s="1"/>
      <c r="B9" s="15"/>
      <c r="C9" s="7"/>
      <c r="D9" s="13"/>
      <c r="E9" s="14" t="s">
        <v>162</v>
      </c>
      <c r="F9" s="6"/>
      <c r="G9" s="16"/>
      <c r="H9" s="17"/>
      <c r="I9" s="17"/>
      <c r="J9" s="17"/>
      <c r="K9" s="17"/>
      <c r="L9" s="17"/>
      <c r="M9" s="17"/>
      <c r="R9" s="19"/>
    </row>
    <row r="10" spans="1:18" s="18" customFormat="1" ht="12.75">
      <c r="A10" s="1"/>
      <c r="B10" s="15"/>
      <c r="C10" s="7"/>
      <c r="D10" s="20"/>
      <c r="E10" s="21"/>
      <c r="F10" s="21"/>
      <c r="G10" s="22"/>
      <c r="H10" s="21"/>
      <c r="I10" s="21"/>
      <c r="J10" s="21"/>
      <c r="K10" s="21"/>
      <c r="L10" s="21"/>
      <c r="M10" s="21"/>
      <c r="N10" s="23"/>
      <c r="O10" s="23"/>
      <c r="P10" s="23"/>
      <c r="Q10" s="23"/>
      <c r="R10" s="24"/>
    </row>
    <row r="11" spans="1:13" s="18" customFormat="1" ht="12.75">
      <c r="A11" s="1"/>
      <c r="B11" s="15"/>
      <c r="C11" s="7"/>
      <c r="D11" s="17"/>
      <c r="E11" s="17"/>
      <c r="F11" s="17"/>
      <c r="G11" s="16"/>
      <c r="H11" s="17"/>
      <c r="I11" s="17"/>
      <c r="J11" s="17"/>
      <c r="K11" s="17"/>
      <c r="L11" s="17"/>
      <c r="M11" s="17"/>
    </row>
    <row r="12" spans="4:10" ht="12.75">
      <c r="D12" s="25" t="s">
        <v>2</v>
      </c>
      <c r="E12" s="25"/>
      <c r="H12" s="26" t="s">
        <v>3</v>
      </c>
      <c r="I12" s="5"/>
      <c r="J12" s="26" t="s">
        <v>4</v>
      </c>
    </row>
    <row r="13" spans="4:10" ht="12.75">
      <c r="D13" s="25"/>
      <c r="E13" s="25" t="s">
        <v>5</v>
      </c>
      <c r="H13" s="26"/>
      <c r="I13" s="5"/>
      <c r="J13" s="26"/>
    </row>
    <row r="14" spans="6:10" ht="12.75">
      <c r="F14" s="2" t="s">
        <v>6</v>
      </c>
      <c r="H14" s="27" t="s">
        <v>7</v>
      </c>
      <c r="I14" s="5"/>
      <c r="J14" s="27" t="s">
        <v>8</v>
      </c>
    </row>
    <row r="15" spans="6:10" ht="12.75">
      <c r="F15" s="2" t="s">
        <v>163</v>
      </c>
      <c r="H15" s="27" t="s">
        <v>9</v>
      </c>
      <c r="I15" s="5"/>
      <c r="J15" s="5" t="s">
        <v>164</v>
      </c>
    </row>
    <row r="16" spans="8:10" ht="12.75">
      <c r="H16" s="27"/>
      <c r="I16" s="5"/>
      <c r="J16" s="5"/>
    </row>
    <row r="17" spans="4:10" ht="12.75">
      <c r="D17" s="25"/>
      <c r="E17" s="25" t="s">
        <v>165</v>
      </c>
      <c r="H17" s="5" t="s">
        <v>10</v>
      </c>
      <c r="I17" s="5"/>
      <c r="J17" s="5" t="s">
        <v>11</v>
      </c>
    </row>
    <row r="18" spans="4:10" ht="12.75">
      <c r="D18" s="25"/>
      <c r="E18" s="25"/>
      <c r="H18" s="5"/>
      <c r="I18" s="5"/>
      <c r="J18" s="5"/>
    </row>
    <row r="19" spans="4:10" ht="12.75">
      <c r="D19" s="25"/>
      <c r="E19" s="25" t="s">
        <v>12</v>
      </c>
      <c r="H19" s="5" t="s">
        <v>166</v>
      </c>
      <c r="I19" s="5"/>
      <c r="J19" s="5" t="s">
        <v>49</v>
      </c>
    </row>
    <row r="20" spans="4:10" ht="12.75">
      <c r="D20" s="25"/>
      <c r="E20" s="25"/>
      <c r="H20" s="5"/>
      <c r="I20" s="5"/>
      <c r="J20" s="5"/>
    </row>
    <row r="21" spans="4:10" ht="12.75">
      <c r="D21" s="25"/>
      <c r="E21" s="25" t="s">
        <v>13</v>
      </c>
      <c r="H21" s="5" t="s">
        <v>167</v>
      </c>
      <c r="I21" s="5"/>
      <c r="J21" s="5" t="s">
        <v>11</v>
      </c>
    </row>
    <row r="22" spans="4:10" ht="12.75" hidden="1">
      <c r="D22" s="25"/>
      <c r="E22" s="25"/>
      <c r="H22" s="5"/>
      <c r="I22" s="5"/>
      <c r="J22" s="5"/>
    </row>
    <row r="23" spans="4:10" ht="12.75" hidden="1">
      <c r="D23" s="25"/>
      <c r="E23" s="25"/>
      <c r="H23" s="5"/>
      <c r="I23" s="5"/>
      <c r="J23" s="5"/>
    </row>
    <row r="24" spans="4:10" ht="12.75" hidden="1">
      <c r="D24" s="25"/>
      <c r="H24" s="26"/>
      <c r="I24" s="5"/>
      <c r="J24" s="26"/>
    </row>
    <row r="25" ht="12.75">
      <c r="F25" s="28"/>
    </row>
    <row r="26" spans="2:18" ht="12.75">
      <c r="B26" s="29" t="s">
        <v>168</v>
      </c>
      <c r="C26" s="122" t="s">
        <v>169</v>
      </c>
      <c r="D26" s="30"/>
      <c r="E26" s="123" t="s">
        <v>2</v>
      </c>
      <c r="F26" s="124"/>
      <c r="G26" s="124"/>
      <c r="H26" s="125" t="s">
        <v>170</v>
      </c>
      <c r="I26" s="124"/>
      <c r="J26" s="124"/>
      <c r="K26" s="123" t="s">
        <v>14</v>
      </c>
      <c r="L26" s="124"/>
      <c r="M26" s="124"/>
      <c r="N26" s="124"/>
      <c r="O26" s="125" t="s">
        <v>15</v>
      </c>
      <c r="P26" s="124"/>
      <c r="Q26" s="124"/>
      <c r="R26" s="31"/>
    </row>
    <row r="27" spans="2:18" ht="12.75">
      <c r="B27" s="29" t="s">
        <v>171</v>
      </c>
      <c r="C27" s="122" t="s">
        <v>172</v>
      </c>
      <c r="D27" s="32"/>
      <c r="E27" s="33" t="s">
        <v>16</v>
      </c>
      <c r="F27" s="34"/>
      <c r="G27" s="34"/>
      <c r="H27" s="35" t="s">
        <v>173</v>
      </c>
      <c r="I27" s="34"/>
      <c r="J27" s="34"/>
      <c r="K27" s="33" t="s">
        <v>17</v>
      </c>
      <c r="L27" s="34"/>
      <c r="M27" s="34"/>
      <c r="N27" s="34"/>
      <c r="O27" s="35" t="s">
        <v>15</v>
      </c>
      <c r="P27" s="34"/>
      <c r="Q27" s="34"/>
      <c r="R27" s="36"/>
    </row>
    <row r="28" spans="2:18" ht="12.75">
      <c r="B28" s="29" t="s">
        <v>174</v>
      </c>
      <c r="C28" s="122" t="s">
        <v>175</v>
      </c>
      <c r="D28" s="32"/>
      <c r="E28" s="33" t="s">
        <v>18</v>
      </c>
      <c r="F28" s="34"/>
      <c r="G28" s="34"/>
      <c r="H28" s="35" t="s">
        <v>176</v>
      </c>
      <c r="I28" s="34"/>
      <c r="J28" s="34"/>
      <c r="K28" s="33" t="s">
        <v>19</v>
      </c>
      <c r="L28" s="34"/>
      <c r="M28" s="34"/>
      <c r="N28" s="34"/>
      <c r="O28" s="35" t="s">
        <v>1</v>
      </c>
      <c r="P28" s="34"/>
      <c r="Q28" s="34"/>
      <c r="R28" s="36"/>
    </row>
    <row r="29" spans="2:18" ht="12.75">
      <c r="B29" s="29" t="s">
        <v>177</v>
      </c>
      <c r="C29" s="122" t="s">
        <v>178</v>
      </c>
      <c r="D29" s="32"/>
      <c r="E29" s="33" t="s">
        <v>20</v>
      </c>
      <c r="F29" s="34"/>
      <c r="G29" s="34"/>
      <c r="H29" s="35" t="s">
        <v>179</v>
      </c>
      <c r="I29" s="34"/>
      <c r="J29" s="34"/>
      <c r="K29" s="33" t="s">
        <v>21</v>
      </c>
      <c r="L29" s="34"/>
      <c r="M29" s="34"/>
      <c r="N29" s="34"/>
      <c r="O29" s="35" t="s">
        <v>173</v>
      </c>
      <c r="P29" s="34"/>
      <c r="Q29" s="34"/>
      <c r="R29" s="36"/>
    </row>
    <row r="30" spans="2:18" ht="12.75">
      <c r="B30" s="29" t="s">
        <v>180</v>
      </c>
      <c r="C30" s="122" t="s">
        <v>181</v>
      </c>
      <c r="D30" s="37"/>
      <c r="E30" s="38" t="s">
        <v>22</v>
      </c>
      <c r="F30" s="39"/>
      <c r="G30" s="39"/>
      <c r="H30" s="40" t="s">
        <v>173</v>
      </c>
      <c r="I30" s="39"/>
      <c r="J30" s="39"/>
      <c r="K30" s="38" t="s">
        <v>23</v>
      </c>
      <c r="L30" s="39"/>
      <c r="M30" s="39"/>
      <c r="N30" s="39"/>
      <c r="O30" s="41" t="s">
        <v>1</v>
      </c>
      <c r="P30" s="39"/>
      <c r="Q30" s="39"/>
      <c r="R30" s="42"/>
    </row>
    <row r="31" ht="12.75"/>
    <row r="32" spans="4:7" ht="12.75">
      <c r="D32" s="43" t="s">
        <v>182</v>
      </c>
      <c r="F32" s="17"/>
      <c r="G32" s="28"/>
    </row>
    <row r="33" ht="12.75"/>
    <row r="34" spans="4:11" ht="12.75">
      <c r="D34" s="44" t="s">
        <v>24</v>
      </c>
      <c r="E34" s="45"/>
      <c r="F34" s="34"/>
      <c r="G34" s="34"/>
      <c r="H34" s="34"/>
      <c r="I34" s="46"/>
      <c r="J34" s="34"/>
      <c r="K34" s="34"/>
    </row>
    <row r="35" spans="4:16" ht="12.75">
      <c r="D35" s="34"/>
      <c r="E35" s="34" t="s">
        <v>25</v>
      </c>
      <c r="F35" s="34"/>
      <c r="G35" s="34"/>
      <c r="H35" s="34"/>
      <c r="I35" s="46"/>
      <c r="J35" s="34"/>
      <c r="K35" s="47">
        <v>41670</v>
      </c>
      <c r="P35" s="28"/>
    </row>
    <row r="36" spans="4:16" ht="12.75">
      <c r="D36" s="34"/>
      <c r="E36" s="34" t="s">
        <v>26</v>
      </c>
      <c r="F36" s="34"/>
      <c r="G36" s="34"/>
      <c r="H36" s="34"/>
      <c r="I36" s="46"/>
      <c r="J36" s="34"/>
      <c r="K36" s="47">
        <v>41640</v>
      </c>
      <c r="P36" s="28"/>
    </row>
    <row r="37" spans="4:16" ht="12.75">
      <c r="D37" s="34"/>
      <c r="E37" s="34" t="s">
        <v>27</v>
      </c>
      <c r="F37" s="34"/>
      <c r="G37" s="34"/>
      <c r="H37" s="34"/>
      <c r="I37" s="48"/>
      <c r="J37" s="34"/>
      <c r="K37" s="47">
        <v>41670</v>
      </c>
      <c r="P37" s="28"/>
    </row>
    <row r="38" spans="2:11" ht="12.75">
      <c r="B38" s="1">
        <v>1</v>
      </c>
      <c r="D38" s="34"/>
      <c r="E38" s="34" t="s">
        <v>28</v>
      </c>
      <c r="F38" s="34"/>
      <c r="G38" s="34"/>
      <c r="H38" s="34"/>
      <c r="I38" s="34"/>
      <c r="J38" s="34"/>
      <c r="K38" s="49">
        <v>31923</v>
      </c>
    </row>
    <row r="39" spans="2:11" ht="12.75">
      <c r="B39" s="1">
        <v>2</v>
      </c>
      <c r="D39" s="34"/>
      <c r="E39" s="34" t="s">
        <v>183</v>
      </c>
      <c r="F39" s="34"/>
      <c r="G39" s="34"/>
      <c r="H39" s="34"/>
      <c r="I39" s="34"/>
      <c r="J39" s="34"/>
      <c r="K39" s="49">
        <v>3858876671.9900017</v>
      </c>
    </row>
    <row r="40" spans="4:20" ht="12.75">
      <c r="D40" s="34"/>
      <c r="E40" s="50" t="s">
        <v>184</v>
      </c>
      <c r="F40" s="50"/>
      <c r="G40" s="50"/>
      <c r="H40" s="50"/>
      <c r="I40" s="50"/>
      <c r="J40" s="50"/>
      <c r="K40" s="51">
        <v>641123328.0099983</v>
      </c>
      <c r="O40" s="126"/>
      <c r="P40" s="2" t="s">
        <v>0</v>
      </c>
      <c r="T40" s="14"/>
    </row>
    <row r="41" spans="2:22" ht="12.75">
      <c r="B41" s="1">
        <v>3</v>
      </c>
      <c r="D41" s="34"/>
      <c r="E41" s="34" t="s">
        <v>185</v>
      </c>
      <c r="F41" s="34"/>
      <c r="G41" s="34"/>
      <c r="H41" s="34"/>
      <c r="I41" s="34"/>
      <c r="J41" s="34"/>
      <c r="K41" s="49">
        <v>120880.76534129003</v>
      </c>
      <c r="V41" s="127"/>
    </row>
    <row r="42" spans="2:11" ht="12.75">
      <c r="B42" s="1">
        <v>4</v>
      </c>
      <c r="D42" s="34"/>
      <c r="E42" s="34" t="s">
        <v>186</v>
      </c>
      <c r="F42" s="34"/>
      <c r="G42" s="34"/>
      <c r="H42" s="34"/>
      <c r="I42" s="34"/>
      <c r="J42" s="34"/>
      <c r="K42" s="49">
        <v>1395713.05</v>
      </c>
    </row>
    <row r="43" spans="2:11" ht="12.75">
      <c r="B43" s="1">
        <v>816</v>
      </c>
      <c r="D43" s="34"/>
      <c r="E43" s="34" t="s">
        <v>29</v>
      </c>
      <c r="F43" s="34"/>
      <c r="G43" s="34"/>
      <c r="H43" s="34"/>
      <c r="I43" s="34"/>
      <c r="J43" s="34"/>
      <c r="K43" s="53">
        <v>0.5605881316895215</v>
      </c>
    </row>
    <row r="44" spans="2:14" ht="12.75" hidden="1">
      <c r="B44" s="1">
        <v>813</v>
      </c>
      <c r="D44" s="34"/>
      <c r="E44" s="128" t="s">
        <v>187</v>
      </c>
      <c r="F44" s="128"/>
      <c r="G44" s="128"/>
      <c r="H44" s="128"/>
      <c r="I44" s="128"/>
      <c r="J44" s="128"/>
      <c r="K44" s="129">
        <v>0.5411109811959354</v>
      </c>
      <c r="N44" s="127"/>
    </row>
    <row r="45" spans="1:14" ht="12.75">
      <c r="A45" s="1">
        <v>31</v>
      </c>
      <c r="B45" s="1">
        <v>200</v>
      </c>
      <c r="D45" s="34"/>
      <c r="E45" s="130" t="s">
        <v>30</v>
      </c>
      <c r="F45" s="34"/>
      <c r="G45" s="34"/>
      <c r="H45" s="34"/>
      <c r="I45" s="34"/>
      <c r="J45" s="34"/>
      <c r="K45" s="53">
        <v>0.5411109811959358</v>
      </c>
      <c r="N45" s="127"/>
    </row>
    <row r="46" spans="1:14" ht="12.75">
      <c r="A46" s="1">
        <v>31</v>
      </c>
      <c r="B46" s="1">
        <v>205</v>
      </c>
      <c r="D46" s="34"/>
      <c r="E46" s="130" t="s">
        <v>188</v>
      </c>
      <c r="F46" s="34"/>
      <c r="G46" s="34"/>
      <c r="H46" s="34"/>
      <c r="I46" s="34"/>
      <c r="J46" s="34"/>
      <c r="K46" s="53">
        <v>0.5210776822987093</v>
      </c>
      <c r="N46" s="127"/>
    </row>
    <row r="47" spans="2:11" ht="12.75">
      <c r="B47" s="1">
        <v>6</v>
      </c>
      <c r="D47" s="34"/>
      <c r="E47" s="34" t="s">
        <v>31</v>
      </c>
      <c r="F47" s="34"/>
      <c r="G47" s="34"/>
      <c r="H47" s="34"/>
      <c r="I47" s="34"/>
      <c r="J47" s="34"/>
      <c r="K47" s="53">
        <v>0.05572775928988202</v>
      </c>
    </row>
    <row r="48" spans="2:11" ht="12.75">
      <c r="B48" s="1">
        <v>10</v>
      </c>
      <c r="D48" s="34"/>
      <c r="E48" s="34" t="s">
        <v>32</v>
      </c>
      <c r="F48" s="34"/>
      <c r="G48" s="34"/>
      <c r="H48" s="34"/>
      <c r="I48" s="34"/>
      <c r="J48" s="34"/>
      <c r="K48" s="49">
        <v>48.49121897735801</v>
      </c>
    </row>
    <row r="49" spans="2:11" ht="12.75">
      <c r="B49" s="1">
        <v>11</v>
      </c>
      <c r="D49" s="34"/>
      <c r="E49" s="34" t="s">
        <v>189</v>
      </c>
      <c r="F49" s="34"/>
      <c r="G49" s="34"/>
      <c r="H49" s="34"/>
      <c r="I49" s="34"/>
      <c r="J49" s="34"/>
      <c r="K49" s="49">
        <v>262.38689340679787</v>
      </c>
    </row>
    <row r="50" spans="2:11" ht="12.75">
      <c r="B50" s="1">
        <v>12</v>
      </c>
      <c r="D50" s="34"/>
      <c r="E50" s="34" t="s">
        <v>190</v>
      </c>
      <c r="F50" s="34"/>
      <c r="G50" s="34"/>
      <c r="H50" s="34"/>
      <c r="I50" s="34"/>
      <c r="J50" s="34"/>
      <c r="K50" s="49">
        <v>359.9836</v>
      </c>
    </row>
    <row r="51" spans="2:11" ht="12.75">
      <c r="B51" s="1">
        <v>11</v>
      </c>
      <c r="D51" s="34"/>
      <c r="E51" s="34" t="s">
        <v>191</v>
      </c>
      <c r="F51" s="34"/>
      <c r="G51" s="34"/>
      <c r="H51" s="34"/>
      <c r="I51" s="34"/>
      <c r="J51" s="34"/>
      <c r="K51" s="49">
        <v>21.865574450566488</v>
      </c>
    </row>
    <row r="52" spans="4:11" ht="12.75">
      <c r="D52" s="34"/>
      <c r="E52" s="34" t="s">
        <v>192</v>
      </c>
      <c r="F52" s="34"/>
      <c r="G52" s="34"/>
      <c r="H52" s="34"/>
      <c r="I52" s="34"/>
      <c r="J52" s="34"/>
      <c r="K52" s="131">
        <v>2.1361572709055525</v>
      </c>
    </row>
    <row r="53" spans="4:11" ht="12.75">
      <c r="D53" s="34"/>
      <c r="E53" s="34" t="s">
        <v>193</v>
      </c>
      <c r="F53" s="34"/>
      <c r="G53" s="34"/>
      <c r="H53" s="34"/>
      <c r="I53" s="34"/>
      <c r="J53" s="34"/>
      <c r="K53" s="45" t="s">
        <v>33</v>
      </c>
    </row>
    <row r="54" spans="4:11" ht="12.75">
      <c r="D54" s="34"/>
      <c r="E54" s="34" t="s">
        <v>194</v>
      </c>
      <c r="F54" s="34"/>
      <c r="G54" s="34"/>
      <c r="H54" s="34"/>
      <c r="I54" s="34"/>
      <c r="J54" s="34"/>
      <c r="K54" s="45" t="s">
        <v>33</v>
      </c>
    </row>
    <row r="55" spans="4:11" ht="12.75">
      <c r="D55" s="34"/>
      <c r="E55" s="34" t="s">
        <v>34</v>
      </c>
      <c r="F55" s="34"/>
      <c r="G55" s="34"/>
      <c r="H55" s="34"/>
      <c r="I55" s="34"/>
      <c r="J55" s="34"/>
      <c r="K55" s="53">
        <v>1</v>
      </c>
    </row>
    <row r="56" spans="4:11" ht="12.75">
      <c r="D56" s="34"/>
      <c r="E56" s="34" t="s">
        <v>35</v>
      </c>
      <c r="F56" s="34"/>
      <c r="G56" s="34"/>
      <c r="H56" s="34"/>
      <c r="I56" s="34"/>
      <c r="J56" s="34"/>
      <c r="K56" s="53">
        <v>0</v>
      </c>
    </row>
    <row r="57" spans="4:11" ht="12.75">
      <c r="D57" s="34"/>
      <c r="E57" s="34" t="s">
        <v>36</v>
      </c>
      <c r="F57" s="34"/>
      <c r="G57" s="34"/>
      <c r="H57" s="34"/>
      <c r="I57" s="34"/>
      <c r="J57" s="34"/>
      <c r="K57" s="53">
        <v>0</v>
      </c>
    </row>
    <row r="58" spans="4:11" ht="12.75">
      <c r="D58" s="34"/>
      <c r="E58" s="34" t="s">
        <v>37</v>
      </c>
      <c r="F58" s="34"/>
      <c r="G58" s="34"/>
      <c r="H58" s="34"/>
      <c r="I58" s="34"/>
      <c r="J58" s="34"/>
      <c r="K58" s="53">
        <v>0</v>
      </c>
    </row>
    <row r="59" spans="4:11" ht="12.75" hidden="1">
      <c r="D59" s="34"/>
      <c r="E59" s="34" t="s">
        <v>195</v>
      </c>
      <c r="F59" s="34"/>
      <c r="G59" s="34"/>
      <c r="H59" s="34"/>
      <c r="I59" s="34"/>
      <c r="J59" s="34"/>
      <c r="K59" s="45" t="s">
        <v>196</v>
      </c>
    </row>
    <row r="60" spans="4:11" ht="12.75" hidden="1">
      <c r="D60" s="34"/>
      <c r="E60" s="34" t="s">
        <v>197</v>
      </c>
      <c r="F60" s="34"/>
      <c r="G60" s="34"/>
      <c r="H60" s="34"/>
      <c r="I60" s="34"/>
      <c r="J60" s="34"/>
      <c r="K60" s="45" t="s">
        <v>196</v>
      </c>
    </row>
    <row r="61" spans="4:11" ht="12.75" hidden="1">
      <c r="D61" s="34"/>
      <c r="E61" s="34" t="s">
        <v>198</v>
      </c>
      <c r="F61" s="34"/>
      <c r="G61" s="34"/>
      <c r="H61" s="34"/>
      <c r="I61" s="34"/>
      <c r="J61" s="34"/>
      <c r="K61" s="45" t="s">
        <v>196</v>
      </c>
    </row>
    <row r="62" spans="4:11" ht="12.75" hidden="1">
      <c r="D62" s="34"/>
      <c r="E62" s="34" t="s">
        <v>199</v>
      </c>
      <c r="F62" s="34"/>
      <c r="G62" s="34"/>
      <c r="H62" s="34"/>
      <c r="I62" s="34"/>
      <c r="J62" s="34"/>
      <c r="K62" s="45" t="s">
        <v>196</v>
      </c>
    </row>
    <row r="63" spans="4:11" ht="14.25" hidden="1">
      <c r="D63" s="34"/>
      <c r="E63" s="34" t="s">
        <v>200</v>
      </c>
      <c r="F63" s="34"/>
      <c r="G63" s="34"/>
      <c r="H63" s="34"/>
      <c r="I63" s="34"/>
      <c r="J63" s="34"/>
      <c r="K63" s="45" t="s">
        <v>196</v>
      </c>
    </row>
    <row r="64" spans="4:11" ht="12.75" hidden="1">
      <c r="D64" s="34"/>
      <c r="E64" s="34" t="s">
        <v>38</v>
      </c>
      <c r="F64" s="34"/>
      <c r="G64" s="34"/>
      <c r="H64" s="34"/>
      <c r="I64" s="34"/>
      <c r="J64" s="34"/>
      <c r="K64" s="45" t="s">
        <v>196</v>
      </c>
    </row>
    <row r="65" spans="4:11" ht="12.75" hidden="1">
      <c r="D65" s="34"/>
      <c r="E65" s="34" t="s">
        <v>201</v>
      </c>
      <c r="F65" s="34"/>
      <c r="G65" s="34"/>
      <c r="H65" s="34"/>
      <c r="I65" s="34"/>
      <c r="J65" s="34"/>
      <c r="K65" s="45" t="s">
        <v>202</v>
      </c>
    </row>
    <row r="66" spans="4:11" ht="12.75">
      <c r="D66" s="34"/>
      <c r="E66" s="34" t="s">
        <v>39</v>
      </c>
      <c r="F66" s="34"/>
      <c r="G66" s="34"/>
      <c r="H66" s="34"/>
      <c r="I66" s="34"/>
      <c r="J66" s="34"/>
      <c r="K66" s="53">
        <v>1</v>
      </c>
    </row>
    <row r="67" spans="4:11" ht="12.75">
      <c r="D67" s="34"/>
      <c r="E67" s="34" t="s">
        <v>40</v>
      </c>
      <c r="F67" s="34"/>
      <c r="G67" s="34"/>
      <c r="H67" s="34"/>
      <c r="I67" s="34"/>
      <c r="J67" s="34"/>
      <c r="K67" s="55">
        <v>21588965.48</v>
      </c>
    </row>
    <row r="68" spans="4:11" ht="12.75">
      <c r="D68" s="34"/>
      <c r="E68" s="34" t="s">
        <v>41</v>
      </c>
      <c r="F68" s="34"/>
      <c r="G68" s="34"/>
      <c r="H68" s="34"/>
      <c r="I68" s="34"/>
      <c r="J68" s="34"/>
      <c r="K68" s="55">
        <v>66656372.029999994</v>
      </c>
    </row>
    <row r="69" ht="12.75">
      <c r="E69" s="56" t="s">
        <v>203</v>
      </c>
    </row>
    <row r="70" ht="12.75"/>
    <row r="71" spans="4:11" ht="12.75">
      <c r="D71" s="44" t="s">
        <v>42</v>
      </c>
      <c r="E71" s="34"/>
      <c r="F71" s="34"/>
      <c r="G71" s="34"/>
      <c r="H71" s="34"/>
      <c r="I71" s="34"/>
      <c r="J71" s="34"/>
      <c r="K71" s="57" t="s">
        <v>204</v>
      </c>
    </row>
    <row r="72" spans="2:11" ht="12.75">
      <c r="B72" s="1" t="s">
        <v>205</v>
      </c>
      <c r="D72" s="34" t="s">
        <v>43</v>
      </c>
      <c r="E72" s="34" t="s">
        <v>44</v>
      </c>
      <c r="F72" s="34"/>
      <c r="G72" s="34"/>
      <c r="H72" s="34"/>
      <c r="I72" s="34"/>
      <c r="J72" s="34"/>
      <c r="K72" s="55">
        <v>3187418348.948095</v>
      </c>
    </row>
    <row r="73" spans="2:11" ht="12.75">
      <c r="B73" s="58" t="s">
        <v>206</v>
      </c>
      <c r="D73" s="34"/>
      <c r="E73" s="34" t="s">
        <v>45</v>
      </c>
      <c r="F73" s="34"/>
      <c r="G73" s="34"/>
      <c r="H73" s="34"/>
      <c r="I73" s="34"/>
      <c r="J73" s="55">
        <v>3815711271.35998</v>
      </c>
      <c r="K73" s="55"/>
    </row>
    <row r="74" spans="2:11" ht="12.75">
      <c r="B74" s="58" t="s">
        <v>207</v>
      </c>
      <c r="D74" s="34"/>
      <c r="E74" s="34" t="s">
        <v>46</v>
      </c>
      <c r="F74" s="34"/>
      <c r="G74" s="34"/>
      <c r="H74" s="34"/>
      <c r="I74" s="34"/>
      <c r="J74" s="55">
        <v>3187418348.948095</v>
      </c>
      <c r="K74" s="55"/>
    </row>
    <row r="75" spans="2:11" ht="12.75">
      <c r="B75" s="58" t="s">
        <v>208</v>
      </c>
      <c r="D75" s="34"/>
      <c r="E75" s="34" t="s">
        <v>209</v>
      </c>
      <c r="F75" s="34"/>
      <c r="G75" s="34"/>
      <c r="H75" s="34"/>
      <c r="I75" s="34"/>
      <c r="J75" s="55">
        <v>3814434197.32829</v>
      </c>
      <c r="K75" s="55"/>
    </row>
    <row r="76" spans="2:11" ht="12.75">
      <c r="B76" s="58" t="s">
        <v>210</v>
      </c>
      <c r="D76" s="34" t="s">
        <v>47</v>
      </c>
      <c r="E76" s="34" t="s">
        <v>48</v>
      </c>
      <c r="F76" s="34"/>
      <c r="G76" s="34"/>
      <c r="H76" s="34"/>
      <c r="I76" s="34"/>
      <c r="J76" s="34"/>
      <c r="K76" s="55">
        <v>641123328.01</v>
      </c>
    </row>
    <row r="77" spans="2:11" ht="12.75">
      <c r="B77" s="58" t="s">
        <v>211</v>
      </c>
      <c r="D77" s="34" t="s">
        <v>49</v>
      </c>
      <c r="E77" s="34" t="s">
        <v>50</v>
      </c>
      <c r="F77" s="34"/>
      <c r="G77" s="34"/>
      <c r="H77" s="34"/>
      <c r="I77" s="34"/>
      <c r="J77" s="34"/>
      <c r="K77" s="55">
        <v>0</v>
      </c>
    </row>
    <row r="78" spans="2:11" ht="12.75">
      <c r="B78" s="58" t="s">
        <v>212</v>
      </c>
      <c r="D78" s="34" t="s">
        <v>51</v>
      </c>
      <c r="E78" s="34" t="s">
        <v>52</v>
      </c>
      <c r="F78" s="34"/>
      <c r="G78" s="34"/>
      <c r="H78" s="34"/>
      <c r="I78" s="34"/>
      <c r="J78" s="34"/>
      <c r="K78" s="55">
        <v>0</v>
      </c>
    </row>
    <row r="79" spans="2:11" ht="12.75">
      <c r="B79" s="58" t="s">
        <v>213</v>
      </c>
      <c r="D79" s="34" t="s">
        <v>53</v>
      </c>
      <c r="E79" s="34" t="s">
        <v>54</v>
      </c>
      <c r="F79" s="34"/>
      <c r="G79" s="34"/>
      <c r="H79" s="34"/>
      <c r="I79" s="34"/>
      <c r="J79" s="34"/>
      <c r="K79" s="55">
        <v>0</v>
      </c>
    </row>
    <row r="80" spans="2:11" ht="12.75">
      <c r="B80" s="58" t="s">
        <v>214</v>
      </c>
      <c r="D80" s="34"/>
      <c r="E80" s="124" t="s">
        <v>55</v>
      </c>
      <c r="F80" s="124"/>
      <c r="G80" s="124"/>
      <c r="H80" s="124"/>
      <c r="I80" s="124"/>
      <c r="J80" s="124"/>
      <c r="K80" s="132">
        <v>3828541676.9580946</v>
      </c>
    </row>
    <row r="81" spans="2:11" ht="12.75">
      <c r="B81" s="58" t="s">
        <v>215</v>
      </c>
      <c r="D81" s="34"/>
      <c r="E81" s="34" t="s">
        <v>216</v>
      </c>
      <c r="F81" s="34"/>
      <c r="G81" s="34"/>
      <c r="H81" s="34"/>
      <c r="I81" s="34"/>
      <c r="J81" s="34"/>
      <c r="K81" s="55">
        <v>2209047971.569875</v>
      </c>
    </row>
    <row r="82" spans="2:11" ht="13.5" thickBot="1">
      <c r="B82" s="58"/>
      <c r="D82" s="34"/>
      <c r="E82" s="130" t="s">
        <v>217</v>
      </c>
      <c r="F82" s="34"/>
      <c r="G82" s="34"/>
      <c r="H82" s="34"/>
      <c r="I82" s="34"/>
      <c r="J82" s="34"/>
      <c r="K82" s="59">
        <v>1619493705.3882198</v>
      </c>
    </row>
    <row r="83" spans="2:11" ht="13.5" thickTop="1">
      <c r="B83" s="58" t="s">
        <v>218</v>
      </c>
      <c r="D83" s="34"/>
      <c r="E83" s="34" t="s">
        <v>56</v>
      </c>
      <c r="F83" s="34"/>
      <c r="G83" s="34"/>
      <c r="H83" s="34"/>
      <c r="I83" s="34"/>
      <c r="J83" s="34"/>
      <c r="K83" s="45" t="s">
        <v>57</v>
      </c>
    </row>
    <row r="84" spans="2:11" ht="12.75">
      <c r="B84" s="58" t="s">
        <v>219</v>
      </c>
      <c r="D84" s="34"/>
      <c r="E84" s="34" t="s">
        <v>58</v>
      </c>
      <c r="F84" s="34"/>
      <c r="G84" s="34"/>
      <c r="H84" s="34"/>
      <c r="I84" s="34"/>
      <c r="J84" s="34"/>
      <c r="K84" s="60">
        <v>0.826</v>
      </c>
    </row>
    <row r="86" spans="2:11" ht="12.75">
      <c r="B86" s="58"/>
      <c r="D86" s="34" t="s">
        <v>220</v>
      </c>
      <c r="E86" s="34"/>
      <c r="F86" s="34"/>
      <c r="G86" s="34"/>
      <c r="H86" s="34"/>
      <c r="I86" s="34"/>
      <c r="J86" s="34"/>
      <c r="K86" s="53"/>
    </row>
    <row r="87" spans="2:11" ht="12.75">
      <c r="B87" s="58"/>
      <c r="D87" s="34"/>
      <c r="E87" s="34" t="s">
        <v>59</v>
      </c>
      <c r="F87" s="34"/>
      <c r="G87" s="34"/>
      <c r="H87" s="34"/>
      <c r="I87" s="34"/>
      <c r="J87" s="34"/>
      <c r="K87" s="53">
        <v>1.7331183959021568</v>
      </c>
    </row>
    <row r="88" spans="2:11" ht="12.75">
      <c r="B88" s="58"/>
      <c r="D88" s="34"/>
      <c r="E88" s="34" t="s">
        <v>60</v>
      </c>
      <c r="F88" s="34"/>
      <c r="G88" s="34"/>
      <c r="H88" s="34"/>
      <c r="I88" s="34"/>
      <c r="J88" s="34"/>
      <c r="K88" s="53">
        <v>0</v>
      </c>
    </row>
    <row r="89" spans="2:11" ht="12.75">
      <c r="B89" s="58"/>
      <c r="D89" s="34"/>
      <c r="E89" s="34" t="s">
        <v>61</v>
      </c>
      <c r="F89" s="34"/>
      <c r="G89" s="34"/>
      <c r="H89" s="34"/>
      <c r="I89" s="34"/>
      <c r="J89" s="34"/>
      <c r="K89" s="53">
        <v>1.1111</v>
      </c>
    </row>
    <row r="90" spans="2:11" ht="12.75">
      <c r="B90" s="58"/>
      <c r="D90" s="34"/>
      <c r="E90" s="34" t="s">
        <v>62</v>
      </c>
      <c r="F90" s="34"/>
      <c r="G90" s="34"/>
      <c r="H90" s="34"/>
      <c r="I90" s="34"/>
      <c r="J90" s="34"/>
      <c r="K90" s="53">
        <v>1.2106537530266344</v>
      </c>
    </row>
    <row r="91" spans="4:11" ht="13.5" thickBot="1">
      <c r="D91" s="34"/>
      <c r="E91" s="34" t="s">
        <v>221</v>
      </c>
      <c r="F91" s="34"/>
      <c r="G91" s="34"/>
      <c r="H91" s="34"/>
      <c r="I91" s="34"/>
      <c r="J91" s="34"/>
      <c r="K91" s="61">
        <v>1619493705.3932195</v>
      </c>
    </row>
    <row r="92" ht="13.5" thickTop="1">
      <c r="K92" s="62"/>
    </row>
    <row r="93" spans="4:11" ht="12.75">
      <c r="D93" s="34"/>
      <c r="E93" s="34" t="s">
        <v>63</v>
      </c>
      <c r="F93" s="34"/>
      <c r="G93" s="34"/>
      <c r="H93" s="34"/>
      <c r="I93" s="34"/>
      <c r="J93" s="34"/>
      <c r="K93" s="45" t="s">
        <v>64</v>
      </c>
    </row>
    <row r="94" spans="4:11" ht="12.75">
      <c r="D94" s="34"/>
      <c r="E94" s="34" t="s">
        <v>65</v>
      </c>
      <c r="F94" s="34"/>
      <c r="G94" s="34"/>
      <c r="H94" s="34"/>
      <c r="I94" s="34"/>
      <c r="J94" s="34"/>
      <c r="K94" s="45" t="s">
        <v>64</v>
      </c>
    </row>
    <row r="95" spans="4:11" ht="12.75">
      <c r="D95" s="34"/>
      <c r="E95" s="34" t="s">
        <v>66</v>
      </c>
      <c r="F95" s="34"/>
      <c r="G95" s="34"/>
      <c r="H95" s="34"/>
      <c r="I95" s="34"/>
      <c r="J95" s="34"/>
      <c r="K95" s="45" t="s">
        <v>64</v>
      </c>
    </row>
    <row r="96" spans="4:11" ht="12.75">
      <c r="D96" s="34"/>
      <c r="E96" s="34" t="s">
        <v>222</v>
      </c>
      <c r="F96" s="34"/>
      <c r="G96" s="34"/>
      <c r="H96" s="34"/>
      <c r="I96" s="34"/>
      <c r="J96" s="34"/>
      <c r="K96" s="45" t="s">
        <v>64</v>
      </c>
    </row>
    <row r="97" spans="4:11" ht="12.75">
      <c r="D97" s="34"/>
      <c r="E97" s="34" t="s">
        <v>67</v>
      </c>
      <c r="F97" s="34"/>
      <c r="G97" s="34"/>
      <c r="H97" s="34"/>
      <c r="I97" s="34"/>
      <c r="J97" s="34"/>
      <c r="K97" s="45" t="s">
        <v>64</v>
      </c>
    </row>
    <row r="98" spans="8:11" ht="15" customHeight="1">
      <c r="H98" s="1">
        <v>4</v>
      </c>
      <c r="I98" s="1"/>
      <c r="J98" s="1">
        <v>3</v>
      </c>
      <c r="K98" s="1"/>
    </row>
    <row r="99" spans="4:11" ht="12.75">
      <c r="D99" s="63" t="s">
        <v>68</v>
      </c>
      <c r="H99" s="148" t="s">
        <v>69</v>
      </c>
      <c r="I99" s="148"/>
      <c r="J99" s="149" t="s">
        <v>70</v>
      </c>
      <c r="K99" s="149"/>
    </row>
    <row r="100" spans="5:11" ht="12.75">
      <c r="E100" s="64"/>
      <c r="H100" s="65" t="s">
        <v>204</v>
      </c>
      <c r="I100" s="65" t="s">
        <v>71</v>
      </c>
      <c r="J100" s="66"/>
      <c r="K100" s="67" t="s">
        <v>71</v>
      </c>
    </row>
    <row r="101" spans="4:11" ht="12.75">
      <c r="D101" s="25" t="s">
        <v>72</v>
      </c>
      <c r="E101" s="64"/>
      <c r="F101" s="64"/>
      <c r="H101" s="68"/>
      <c r="I101" s="68"/>
      <c r="J101" s="69"/>
      <c r="K101" s="69"/>
    </row>
    <row r="102" spans="2:11" ht="12.75">
      <c r="B102" s="1">
        <v>301</v>
      </c>
      <c r="E102" s="70" t="s">
        <v>73</v>
      </c>
      <c r="F102" s="64"/>
      <c r="H102" s="69">
        <v>3419283477.320003</v>
      </c>
      <c r="I102" s="71">
        <v>0.8861</v>
      </c>
      <c r="J102" s="72">
        <v>29496</v>
      </c>
      <c r="K102" s="71">
        <v>0.924</v>
      </c>
    </row>
    <row r="103" spans="2:11" ht="12.75">
      <c r="B103" s="1">
        <v>303</v>
      </c>
      <c r="E103" s="70" t="s">
        <v>74</v>
      </c>
      <c r="F103" s="64"/>
      <c r="H103" s="69">
        <v>438047056.88</v>
      </c>
      <c r="I103" s="71">
        <v>0.1135</v>
      </c>
      <c r="J103" s="72">
        <v>2400</v>
      </c>
      <c r="K103" s="71">
        <v>0.0752</v>
      </c>
    </row>
    <row r="104" spans="2:11" ht="12.75">
      <c r="B104" s="1">
        <v>305</v>
      </c>
      <c r="E104" s="70" t="s">
        <v>75</v>
      </c>
      <c r="F104" s="64"/>
      <c r="H104" s="69">
        <v>1546137.79</v>
      </c>
      <c r="I104" s="71">
        <v>0.0004</v>
      </c>
      <c r="J104" s="72">
        <v>27</v>
      </c>
      <c r="K104" s="71">
        <v>0.0008</v>
      </c>
    </row>
    <row r="105" spans="4:11" ht="12.75">
      <c r="D105" s="14"/>
      <c r="E105" s="73" t="s">
        <v>76</v>
      </c>
      <c r="F105" s="74"/>
      <c r="G105" s="75"/>
      <c r="H105" s="76">
        <v>3858876671.990003</v>
      </c>
      <c r="I105" s="77">
        <v>1</v>
      </c>
      <c r="J105" s="78">
        <v>31923</v>
      </c>
      <c r="K105" s="77">
        <v>1</v>
      </c>
    </row>
    <row r="106" spans="5:11" ht="12.75">
      <c r="E106" s="64"/>
      <c r="F106" s="64"/>
      <c r="H106" s="69"/>
      <c r="I106" s="71"/>
      <c r="J106" s="69"/>
      <c r="K106" s="69"/>
    </row>
    <row r="107" spans="4:11" ht="12.75">
      <c r="D107" s="25" t="s">
        <v>77</v>
      </c>
      <c r="E107" s="64"/>
      <c r="F107" s="64"/>
      <c r="H107" s="68"/>
      <c r="I107" s="68"/>
      <c r="J107" s="69"/>
      <c r="K107" s="69"/>
    </row>
    <row r="108" spans="2:11" ht="12.75">
      <c r="B108" s="1">
        <v>112</v>
      </c>
      <c r="E108" s="70" t="s">
        <v>78</v>
      </c>
      <c r="F108" s="64"/>
      <c r="H108" s="69">
        <v>2815945678.420001</v>
      </c>
      <c r="I108" s="71">
        <v>0.7298</v>
      </c>
      <c r="J108" s="72">
        <v>19771</v>
      </c>
      <c r="K108" s="71">
        <v>0.6194</v>
      </c>
    </row>
    <row r="109" spans="2:11" ht="12.75">
      <c r="B109" s="1">
        <v>114</v>
      </c>
      <c r="E109" s="70" t="s">
        <v>79</v>
      </c>
      <c r="F109" s="64"/>
      <c r="H109" s="69">
        <v>1018883840.8400005</v>
      </c>
      <c r="I109" s="71">
        <v>0.264</v>
      </c>
      <c r="J109" s="72">
        <v>11883</v>
      </c>
      <c r="K109" s="71">
        <v>0.3722</v>
      </c>
    </row>
    <row r="110" spans="2:11" ht="12.75">
      <c r="B110" s="1">
        <v>116</v>
      </c>
      <c r="E110" s="70" t="s">
        <v>223</v>
      </c>
      <c r="F110" s="64"/>
      <c r="H110" s="69">
        <v>24047152.730000004</v>
      </c>
      <c r="I110" s="71">
        <v>0.0062</v>
      </c>
      <c r="J110" s="72">
        <v>269</v>
      </c>
      <c r="K110" s="71">
        <v>0.0084</v>
      </c>
    </row>
    <row r="111" spans="4:11" ht="12.75">
      <c r="D111" s="79"/>
      <c r="E111" s="73" t="s">
        <v>80</v>
      </c>
      <c r="F111" s="74"/>
      <c r="G111" s="75"/>
      <c r="H111" s="76">
        <v>3858876671.9900017</v>
      </c>
      <c r="I111" s="77">
        <v>1</v>
      </c>
      <c r="J111" s="78">
        <v>31923</v>
      </c>
      <c r="K111" s="77">
        <v>0.9999999999999999</v>
      </c>
    </row>
    <row r="112" spans="5:11" ht="12.75">
      <c r="E112" s="64"/>
      <c r="F112" s="64"/>
      <c r="H112" s="69"/>
      <c r="I112" s="71"/>
      <c r="J112" s="69"/>
      <c r="K112" s="69"/>
    </row>
    <row r="113" spans="4:11" ht="12.75">
      <c r="D113" s="25" t="s">
        <v>81</v>
      </c>
      <c r="F113" s="64"/>
      <c r="H113" s="68"/>
      <c r="I113" s="80"/>
      <c r="J113" s="69"/>
      <c r="K113" s="69"/>
    </row>
    <row r="114" spans="2:11" ht="12.75">
      <c r="B114" s="1">
        <v>550</v>
      </c>
      <c r="E114" s="81" t="s">
        <v>224</v>
      </c>
      <c r="H114" s="69">
        <v>1329198472.3399932</v>
      </c>
      <c r="I114" s="71">
        <v>0.34429999999999994</v>
      </c>
      <c r="J114" s="72">
        <v>7950</v>
      </c>
      <c r="K114" s="71">
        <v>0.2488999999999999</v>
      </c>
    </row>
    <row r="115" spans="2:11" ht="12.75">
      <c r="B115" s="1">
        <v>551</v>
      </c>
      <c r="E115" s="81" t="s">
        <v>225</v>
      </c>
      <c r="H115" s="69">
        <v>195299861.66000006</v>
      </c>
      <c r="I115" s="71">
        <v>0.0506</v>
      </c>
      <c r="J115" s="72">
        <v>1695</v>
      </c>
      <c r="K115" s="71">
        <v>0.0531</v>
      </c>
    </row>
    <row r="116" spans="2:11" ht="12.75">
      <c r="B116" s="1">
        <v>552</v>
      </c>
      <c r="E116" s="81" t="s">
        <v>226</v>
      </c>
      <c r="H116" s="69">
        <v>530838933.5100006</v>
      </c>
      <c r="I116" s="71">
        <v>0.1376</v>
      </c>
      <c r="J116" s="72">
        <v>5081</v>
      </c>
      <c r="K116" s="71">
        <v>0.1592</v>
      </c>
    </row>
    <row r="117" spans="2:11" ht="12.75">
      <c r="B117" s="1">
        <v>553</v>
      </c>
      <c r="E117" s="81" t="s">
        <v>227</v>
      </c>
      <c r="H117" s="69">
        <v>141871185.09000006</v>
      </c>
      <c r="I117" s="71">
        <v>0.0368</v>
      </c>
      <c r="J117" s="72">
        <v>1482</v>
      </c>
      <c r="K117" s="71">
        <v>0.0464</v>
      </c>
    </row>
    <row r="118" spans="2:11" ht="12.75">
      <c r="B118" s="1">
        <v>554</v>
      </c>
      <c r="E118" s="81" t="s">
        <v>228</v>
      </c>
      <c r="H118" s="69">
        <v>132566664.21000001</v>
      </c>
      <c r="I118" s="71">
        <v>0.0344</v>
      </c>
      <c r="J118" s="72">
        <v>1299</v>
      </c>
      <c r="K118" s="71">
        <v>0.0407</v>
      </c>
    </row>
    <row r="119" spans="2:11" ht="12.75">
      <c r="B119" s="1">
        <v>556</v>
      </c>
      <c r="E119" s="81" t="s">
        <v>229</v>
      </c>
      <c r="H119" s="69">
        <v>291649194.83</v>
      </c>
      <c r="I119" s="71">
        <v>0.0756</v>
      </c>
      <c r="J119" s="72">
        <v>3322</v>
      </c>
      <c r="K119" s="71">
        <v>0.1041</v>
      </c>
    </row>
    <row r="120" spans="2:11" ht="12.75">
      <c r="B120" s="1">
        <v>555</v>
      </c>
      <c r="E120" s="81" t="s">
        <v>230</v>
      </c>
      <c r="H120" s="69">
        <v>114020683.72999984</v>
      </c>
      <c r="I120" s="71">
        <v>0.0295</v>
      </c>
      <c r="J120" s="72">
        <v>1018</v>
      </c>
      <c r="K120" s="71">
        <v>0.0319</v>
      </c>
    </row>
    <row r="121" spans="2:11" ht="12.75">
      <c r="B121" s="1">
        <v>557</v>
      </c>
      <c r="E121" s="81" t="s">
        <v>231</v>
      </c>
      <c r="H121" s="69">
        <v>139233387.37999988</v>
      </c>
      <c r="I121" s="71">
        <v>0.0361</v>
      </c>
      <c r="J121" s="72">
        <v>1507</v>
      </c>
      <c r="K121" s="71">
        <v>0.0472</v>
      </c>
    </row>
    <row r="122" spans="2:11" ht="12.75">
      <c r="B122" s="1">
        <v>558</v>
      </c>
      <c r="E122" s="81" t="s">
        <v>232</v>
      </c>
      <c r="H122" s="69">
        <v>346431100.1700001</v>
      </c>
      <c r="I122" s="71">
        <v>0.0898</v>
      </c>
      <c r="J122" s="72">
        <v>3220</v>
      </c>
      <c r="K122" s="71">
        <v>0.1009</v>
      </c>
    </row>
    <row r="123" spans="2:11" ht="12.75">
      <c r="B123" s="1">
        <v>559</v>
      </c>
      <c r="E123" s="81" t="s">
        <v>233</v>
      </c>
      <c r="H123" s="69">
        <v>637767189.0700008</v>
      </c>
      <c r="I123" s="71">
        <v>0.1653</v>
      </c>
      <c r="J123" s="72">
        <v>5349</v>
      </c>
      <c r="K123" s="71">
        <v>0.1676</v>
      </c>
    </row>
    <row r="124" spans="5:11" ht="12.75">
      <c r="E124" s="75" t="s">
        <v>82</v>
      </c>
      <c r="F124" s="75"/>
      <c r="G124" s="75"/>
      <c r="H124" s="76">
        <v>3858876671.989995</v>
      </c>
      <c r="I124" s="77">
        <v>0.9999999999999999</v>
      </c>
      <c r="J124" s="78">
        <v>31923</v>
      </c>
      <c r="K124" s="77">
        <v>0.9999999999999998</v>
      </c>
    </row>
    <row r="125" spans="8:11" ht="12.75">
      <c r="H125" s="69"/>
      <c r="I125" s="71"/>
      <c r="J125" s="69"/>
      <c r="K125" s="69"/>
    </row>
    <row r="126" spans="4:11" ht="12.75">
      <c r="D126" s="25" t="s">
        <v>83</v>
      </c>
      <c r="E126" s="64"/>
      <c r="H126" s="68"/>
      <c r="I126" s="80"/>
      <c r="J126" s="69"/>
      <c r="K126" s="69"/>
    </row>
    <row r="127" spans="2:11" ht="12.75">
      <c r="B127" s="1">
        <v>1100</v>
      </c>
      <c r="E127" s="64" t="s">
        <v>84</v>
      </c>
      <c r="F127" s="64"/>
      <c r="H127" s="69">
        <v>248875379.47</v>
      </c>
      <c r="I127" s="71">
        <v>0.0645</v>
      </c>
      <c r="J127" s="72">
        <v>9657</v>
      </c>
      <c r="K127" s="71">
        <v>0.3023000000000001</v>
      </c>
    </row>
    <row r="128" spans="2:11" ht="12.75">
      <c r="B128" s="1">
        <v>1103</v>
      </c>
      <c r="E128" s="64" t="s">
        <v>85</v>
      </c>
      <c r="F128" s="64"/>
      <c r="H128" s="69">
        <v>545320216.6600001</v>
      </c>
      <c r="I128" s="71">
        <v>0.1413</v>
      </c>
      <c r="J128" s="72">
        <v>7211</v>
      </c>
      <c r="K128" s="71">
        <v>0.2259</v>
      </c>
    </row>
    <row r="129" spans="2:11" ht="12.75">
      <c r="B129" s="1">
        <v>1106</v>
      </c>
      <c r="E129" s="64" t="s">
        <v>86</v>
      </c>
      <c r="F129" s="64"/>
      <c r="H129" s="69">
        <v>643569736.7999998</v>
      </c>
      <c r="I129" s="71">
        <v>0.1668</v>
      </c>
      <c r="J129" s="72">
        <v>5161</v>
      </c>
      <c r="K129" s="71">
        <v>0.1617</v>
      </c>
    </row>
    <row r="130" spans="2:11" ht="12.75">
      <c r="B130" s="1">
        <v>1109</v>
      </c>
      <c r="E130" s="64" t="s">
        <v>87</v>
      </c>
      <c r="F130" s="64"/>
      <c r="H130" s="69">
        <v>703890479.9600005</v>
      </c>
      <c r="I130" s="71">
        <v>0.1824</v>
      </c>
      <c r="J130" s="72">
        <v>4005</v>
      </c>
      <c r="K130" s="71">
        <v>0.1255</v>
      </c>
    </row>
    <row r="131" spans="2:11" ht="12.75">
      <c r="B131" s="1">
        <v>1112</v>
      </c>
      <c r="E131" s="64" t="s">
        <v>88</v>
      </c>
      <c r="F131" s="64"/>
      <c r="H131" s="69">
        <v>562407672.44</v>
      </c>
      <c r="I131" s="71">
        <v>0.1457</v>
      </c>
      <c r="J131" s="72">
        <v>2508</v>
      </c>
      <c r="K131" s="71">
        <v>0.0786</v>
      </c>
    </row>
    <row r="132" spans="2:11" ht="12.75">
      <c r="B132" s="1">
        <v>1115</v>
      </c>
      <c r="E132" s="64" t="s">
        <v>89</v>
      </c>
      <c r="F132" s="64"/>
      <c r="H132" s="69">
        <v>415393424.7700003</v>
      </c>
      <c r="I132" s="71">
        <v>0.1076</v>
      </c>
      <c r="J132" s="72">
        <v>1515</v>
      </c>
      <c r="K132" s="71">
        <v>0.0475</v>
      </c>
    </row>
    <row r="133" spans="2:11" ht="12.75">
      <c r="B133" s="1">
        <v>1118</v>
      </c>
      <c r="E133" s="64" t="s">
        <v>90</v>
      </c>
      <c r="F133" s="64"/>
      <c r="H133" s="69">
        <v>262269278.77000004</v>
      </c>
      <c r="I133" s="71">
        <v>0.068</v>
      </c>
      <c r="J133" s="72">
        <v>809</v>
      </c>
      <c r="K133" s="71">
        <v>0.0253</v>
      </c>
    </row>
    <row r="134" spans="2:11" ht="12.75">
      <c r="B134" s="1">
        <v>1121</v>
      </c>
      <c r="E134" s="64" t="s">
        <v>91</v>
      </c>
      <c r="F134" s="64"/>
      <c r="H134" s="69">
        <v>179298063.65000004</v>
      </c>
      <c r="I134" s="71">
        <v>0.0465</v>
      </c>
      <c r="J134" s="72">
        <v>478</v>
      </c>
      <c r="K134" s="71">
        <v>0.015</v>
      </c>
    </row>
    <row r="135" spans="2:11" ht="12.75">
      <c r="B135" s="1">
        <v>1124</v>
      </c>
      <c r="E135" s="64" t="s">
        <v>92</v>
      </c>
      <c r="F135" s="64"/>
      <c r="H135" s="69">
        <v>99021308.46999998</v>
      </c>
      <c r="I135" s="71">
        <v>0.0257</v>
      </c>
      <c r="J135" s="72">
        <v>233</v>
      </c>
      <c r="K135" s="71">
        <v>0.0073</v>
      </c>
    </row>
    <row r="136" spans="2:11" ht="12.75">
      <c r="B136" s="1">
        <v>1127</v>
      </c>
      <c r="E136" s="64" t="s">
        <v>93</v>
      </c>
      <c r="F136" s="64"/>
      <c r="H136" s="69">
        <v>67396668.20999998</v>
      </c>
      <c r="I136" s="71">
        <v>0.0175</v>
      </c>
      <c r="J136" s="72">
        <v>142</v>
      </c>
      <c r="K136" s="71">
        <v>0.0044</v>
      </c>
    </row>
    <row r="137" spans="2:11" ht="12.75">
      <c r="B137" s="1">
        <v>1128</v>
      </c>
      <c r="E137" s="64" t="s">
        <v>94</v>
      </c>
      <c r="F137" s="64"/>
      <c r="H137" s="69">
        <v>104954000.81</v>
      </c>
      <c r="I137" s="71">
        <v>0.0272</v>
      </c>
      <c r="J137" s="72">
        <v>175</v>
      </c>
      <c r="K137" s="71">
        <v>0.0055</v>
      </c>
    </row>
    <row r="138" spans="2:11" ht="12.75">
      <c r="B138" s="1">
        <v>1129</v>
      </c>
      <c r="E138" s="64" t="s">
        <v>95</v>
      </c>
      <c r="F138" s="64"/>
      <c r="H138" s="69">
        <v>20620364.540000003</v>
      </c>
      <c r="I138" s="71">
        <v>0.0053</v>
      </c>
      <c r="J138" s="72">
        <v>24</v>
      </c>
      <c r="K138" s="71">
        <v>0.0008</v>
      </c>
    </row>
    <row r="139" spans="2:11" ht="12.75">
      <c r="B139" s="1">
        <v>1158</v>
      </c>
      <c r="E139" s="64" t="s">
        <v>96</v>
      </c>
      <c r="F139" s="64"/>
      <c r="H139" s="69">
        <v>5860077.44</v>
      </c>
      <c r="I139" s="71">
        <v>0.0015</v>
      </c>
      <c r="J139" s="72">
        <v>5</v>
      </c>
      <c r="K139" s="71">
        <v>0.0002</v>
      </c>
    </row>
    <row r="140" spans="2:11" ht="12.75">
      <c r="B140" s="1">
        <v>1173</v>
      </c>
      <c r="E140" s="64" t="s">
        <v>97</v>
      </c>
      <c r="F140" s="64"/>
      <c r="H140" s="69">
        <v>0</v>
      </c>
      <c r="I140" s="71">
        <v>0</v>
      </c>
      <c r="J140" s="72">
        <v>0</v>
      </c>
      <c r="K140" s="71">
        <v>0</v>
      </c>
    </row>
    <row r="141" spans="5:11" ht="12.75">
      <c r="E141" s="75" t="s">
        <v>98</v>
      </c>
      <c r="F141" s="74"/>
      <c r="G141" s="75"/>
      <c r="H141" s="82">
        <v>3858876671.9900007</v>
      </c>
      <c r="I141" s="83">
        <v>1</v>
      </c>
      <c r="J141" s="84">
        <v>31923</v>
      </c>
      <c r="K141" s="83">
        <v>1</v>
      </c>
    </row>
    <row r="142" spans="8:11" ht="15">
      <c r="H142"/>
      <c r="I142"/>
      <c r="J142"/>
      <c r="K142"/>
    </row>
    <row r="143" spans="8:11" ht="12.75">
      <c r="H143" s="148" t="s">
        <v>69</v>
      </c>
      <c r="I143" s="148"/>
      <c r="J143" s="149" t="s">
        <v>70</v>
      </c>
      <c r="K143" s="149"/>
    </row>
    <row r="144" spans="8:11" ht="12.75">
      <c r="H144" s="65" t="s">
        <v>204</v>
      </c>
      <c r="I144" s="65" t="s">
        <v>71</v>
      </c>
      <c r="J144" s="66"/>
      <c r="K144" s="67" t="s">
        <v>71</v>
      </c>
    </row>
    <row r="145" spans="4:11" ht="12.75">
      <c r="D145" s="25" t="s">
        <v>99</v>
      </c>
      <c r="E145" s="64"/>
      <c r="H145" s="68"/>
      <c r="I145" s="80"/>
      <c r="J145" s="69"/>
      <c r="K145" s="69"/>
    </row>
    <row r="146" spans="2:11" ht="12.75" hidden="1">
      <c r="B146" s="1">
        <v>851</v>
      </c>
      <c r="D146" s="25"/>
      <c r="E146" s="64" t="s">
        <v>234</v>
      </c>
      <c r="H146" s="69">
        <v>0</v>
      </c>
      <c r="I146" s="71"/>
      <c r="J146" s="69">
        <v>0</v>
      </c>
      <c r="K146" s="69"/>
    </row>
    <row r="147" spans="2:11" ht="12.75" hidden="1">
      <c r="B147" s="1">
        <v>854</v>
      </c>
      <c r="D147" s="25"/>
      <c r="E147" s="64" t="s">
        <v>235</v>
      </c>
      <c r="H147" s="69">
        <v>0</v>
      </c>
      <c r="I147" s="71"/>
      <c r="J147" s="69">
        <v>0</v>
      </c>
      <c r="K147" s="69"/>
    </row>
    <row r="148" spans="2:11" ht="12.75" hidden="1">
      <c r="B148" s="1">
        <v>857</v>
      </c>
      <c r="D148" s="25"/>
      <c r="E148" s="64" t="s">
        <v>236</v>
      </c>
      <c r="H148" s="69">
        <v>0</v>
      </c>
      <c r="I148" s="71"/>
      <c r="J148" s="69">
        <v>0</v>
      </c>
      <c r="K148" s="69"/>
    </row>
    <row r="149" spans="2:11" ht="12.75" hidden="1">
      <c r="B149" s="1">
        <v>860</v>
      </c>
      <c r="D149" s="25"/>
      <c r="E149" s="64" t="s">
        <v>237</v>
      </c>
      <c r="H149" s="69">
        <v>0</v>
      </c>
      <c r="I149" s="71"/>
      <c r="J149" s="69">
        <v>0</v>
      </c>
      <c r="K149" s="69"/>
    </row>
    <row r="150" spans="2:11" ht="12.75" hidden="1">
      <c r="B150" s="1">
        <v>863</v>
      </c>
      <c r="D150" s="25"/>
      <c r="E150" s="64" t="s">
        <v>238</v>
      </c>
      <c r="H150" s="69">
        <v>0</v>
      </c>
      <c r="I150" s="71"/>
      <c r="J150" s="69">
        <v>0</v>
      </c>
      <c r="K150" s="69"/>
    </row>
    <row r="151" spans="2:11" ht="12.75" hidden="1">
      <c r="B151" s="1">
        <v>866</v>
      </c>
      <c r="D151" s="25"/>
      <c r="E151" s="64" t="s">
        <v>239</v>
      </c>
      <c r="H151" s="69">
        <v>0</v>
      </c>
      <c r="I151" s="71"/>
      <c r="J151" s="69">
        <v>0</v>
      </c>
      <c r="K151" s="69"/>
    </row>
    <row r="152" spans="2:11" ht="12.75" hidden="1">
      <c r="B152" s="1">
        <v>869</v>
      </c>
      <c r="D152" s="25"/>
      <c r="E152" s="64" t="s">
        <v>240</v>
      </c>
      <c r="H152" s="69">
        <v>0</v>
      </c>
      <c r="I152" s="71"/>
      <c r="J152" s="69">
        <v>0</v>
      </c>
      <c r="K152" s="69"/>
    </row>
    <row r="153" spans="2:11" ht="12.75" hidden="1">
      <c r="B153" s="1">
        <v>872</v>
      </c>
      <c r="D153" s="25"/>
      <c r="E153" s="64" t="s">
        <v>241</v>
      </c>
      <c r="H153" s="69">
        <v>0</v>
      </c>
      <c r="I153" s="71"/>
      <c r="J153" s="69">
        <v>0</v>
      </c>
      <c r="K153" s="69"/>
    </row>
    <row r="154" spans="2:11" ht="12.75" hidden="1">
      <c r="B154" s="1">
        <v>875</v>
      </c>
      <c r="D154" s="25"/>
      <c r="E154" s="64" t="s">
        <v>242</v>
      </c>
      <c r="H154" s="69">
        <v>0</v>
      </c>
      <c r="I154" s="71"/>
      <c r="J154" s="69">
        <v>0</v>
      </c>
      <c r="K154" s="69"/>
    </row>
    <row r="155" spans="2:11" ht="12.75" hidden="1">
      <c r="B155" s="1">
        <v>878</v>
      </c>
      <c r="D155" s="25"/>
      <c r="E155" s="64" t="s">
        <v>243</v>
      </c>
      <c r="H155" s="69">
        <v>0</v>
      </c>
      <c r="I155" s="71"/>
      <c r="J155" s="69">
        <v>0</v>
      </c>
      <c r="K155" s="69"/>
    </row>
    <row r="156" spans="2:11" ht="12.75">
      <c r="B156" s="1">
        <v>880</v>
      </c>
      <c r="E156" s="64" t="s">
        <v>244</v>
      </c>
      <c r="F156" s="64"/>
      <c r="H156" s="69">
        <v>1563614236.5600004</v>
      </c>
      <c r="I156" s="71">
        <v>0.4052000000000001</v>
      </c>
      <c r="J156" s="72">
        <v>17381</v>
      </c>
      <c r="K156" s="71">
        <v>0.5444</v>
      </c>
    </row>
    <row r="157" spans="2:11" ht="12.75">
      <c r="B157" s="1">
        <v>881</v>
      </c>
      <c r="E157" s="64" t="s">
        <v>100</v>
      </c>
      <c r="F157" s="64"/>
      <c r="H157" s="69">
        <v>304178476.53000027</v>
      </c>
      <c r="I157" s="71">
        <v>0.0788</v>
      </c>
      <c r="J157" s="72">
        <v>2059</v>
      </c>
      <c r="K157" s="71">
        <v>0.0645</v>
      </c>
    </row>
    <row r="158" spans="2:11" ht="12.75">
      <c r="B158" s="1">
        <v>884</v>
      </c>
      <c r="E158" s="64" t="s">
        <v>101</v>
      </c>
      <c r="F158" s="64"/>
      <c r="H158" s="69">
        <v>275140507.88999933</v>
      </c>
      <c r="I158" s="71">
        <v>0.0713</v>
      </c>
      <c r="J158" s="72">
        <v>1859</v>
      </c>
      <c r="K158" s="71">
        <v>0.0582</v>
      </c>
    </row>
    <row r="159" spans="2:11" ht="12.75">
      <c r="B159" s="1">
        <v>887</v>
      </c>
      <c r="E159" s="64" t="s">
        <v>102</v>
      </c>
      <c r="F159" s="64"/>
      <c r="H159" s="69">
        <v>283449030.85</v>
      </c>
      <c r="I159" s="71">
        <v>0.0735</v>
      </c>
      <c r="J159" s="72">
        <v>1870</v>
      </c>
      <c r="K159" s="71">
        <v>0.0586</v>
      </c>
    </row>
    <row r="160" spans="2:11" ht="12.75">
      <c r="B160" s="1">
        <v>890</v>
      </c>
      <c r="E160" s="64" t="s">
        <v>103</v>
      </c>
      <c r="F160" s="64"/>
      <c r="H160" s="69">
        <v>343392677.42000026</v>
      </c>
      <c r="I160" s="71">
        <v>0.089</v>
      </c>
      <c r="J160" s="72">
        <v>2205</v>
      </c>
      <c r="K160" s="71">
        <v>0.0691</v>
      </c>
    </row>
    <row r="161" spans="2:11" ht="12.75">
      <c r="B161" s="1">
        <v>893</v>
      </c>
      <c r="E161" s="64" t="s">
        <v>104</v>
      </c>
      <c r="F161" s="64"/>
      <c r="H161" s="69">
        <v>388560839.22000045</v>
      </c>
      <c r="I161" s="71">
        <v>0.1007</v>
      </c>
      <c r="J161" s="72">
        <v>2489</v>
      </c>
      <c r="K161" s="71">
        <v>0.078</v>
      </c>
    </row>
    <row r="162" spans="2:11" ht="12.75">
      <c r="B162" s="1">
        <v>896</v>
      </c>
      <c r="E162" s="64" t="s">
        <v>105</v>
      </c>
      <c r="F162" s="64"/>
      <c r="H162" s="69">
        <v>393695415.17999977</v>
      </c>
      <c r="I162" s="71">
        <v>0.102</v>
      </c>
      <c r="J162" s="72">
        <v>2311</v>
      </c>
      <c r="K162" s="71">
        <v>0.0724</v>
      </c>
    </row>
    <row r="163" spans="2:11" ht="12.75">
      <c r="B163" s="1">
        <v>899</v>
      </c>
      <c r="E163" s="64" t="s">
        <v>106</v>
      </c>
      <c r="F163" s="64"/>
      <c r="H163" s="69">
        <v>229940952.07999972</v>
      </c>
      <c r="I163" s="71">
        <v>0.0596</v>
      </c>
      <c r="J163" s="72">
        <v>1317</v>
      </c>
      <c r="K163" s="71">
        <v>0.0413</v>
      </c>
    </row>
    <row r="164" spans="2:11" ht="12.75">
      <c r="B164" s="1">
        <v>902</v>
      </c>
      <c r="E164" s="64" t="s">
        <v>107</v>
      </c>
      <c r="F164" s="64"/>
      <c r="H164" s="69">
        <v>71436326.43999997</v>
      </c>
      <c r="I164" s="71">
        <v>0.0185</v>
      </c>
      <c r="J164" s="72">
        <v>394</v>
      </c>
      <c r="K164" s="71">
        <v>0.0123</v>
      </c>
    </row>
    <row r="165" spans="2:11" ht="12.75">
      <c r="B165" s="1">
        <v>905</v>
      </c>
      <c r="E165" s="64" t="s">
        <v>108</v>
      </c>
      <c r="F165" s="64"/>
      <c r="H165" s="69">
        <v>3528480.6900000004</v>
      </c>
      <c r="I165" s="71">
        <v>0.0009</v>
      </c>
      <c r="J165" s="72">
        <v>24</v>
      </c>
      <c r="K165" s="71">
        <v>0.0008</v>
      </c>
    </row>
    <row r="166" spans="2:11" ht="12.75">
      <c r="B166" s="1">
        <v>908</v>
      </c>
      <c r="E166" s="64" t="s">
        <v>109</v>
      </c>
      <c r="F166" s="64"/>
      <c r="H166" s="69">
        <v>1645043.7599999998</v>
      </c>
      <c r="I166" s="71">
        <v>0.0004</v>
      </c>
      <c r="J166" s="72">
        <v>11</v>
      </c>
      <c r="K166" s="71">
        <v>0.0003</v>
      </c>
    </row>
    <row r="167" spans="2:11" ht="12.75">
      <c r="B167" s="1">
        <v>911</v>
      </c>
      <c r="E167" s="64" t="s">
        <v>245</v>
      </c>
      <c r="F167" s="64"/>
      <c r="H167" s="69">
        <v>294685.37</v>
      </c>
      <c r="I167" s="71">
        <v>0.0001</v>
      </c>
      <c r="J167" s="72">
        <v>3</v>
      </c>
      <c r="K167" s="71">
        <v>0.0001</v>
      </c>
    </row>
    <row r="168" spans="5:11" ht="12.75">
      <c r="E168" s="75" t="s">
        <v>110</v>
      </c>
      <c r="F168" s="74"/>
      <c r="G168" s="75"/>
      <c r="H168" s="82">
        <v>3858876671.9900002</v>
      </c>
      <c r="I168" s="83">
        <v>1</v>
      </c>
      <c r="J168" s="84">
        <v>31923</v>
      </c>
      <c r="K168" s="83">
        <v>0.9999999999999999</v>
      </c>
    </row>
    <row r="169" spans="6:11" ht="12.75">
      <c r="F169" s="64"/>
      <c r="H169" s="85"/>
      <c r="I169" s="86"/>
      <c r="J169" s="87"/>
      <c r="K169" s="86"/>
    </row>
    <row r="170" spans="4:11" ht="12.75">
      <c r="D170" s="25" t="s">
        <v>246</v>
      </c>
      <c r="E170" s="64"/>
      <c r="H170" s="68"/>
      <c r="I170" s="80"/>
      <c r="J170" s="69"/>
      <c r="K170" s="69"/>
    </row>
    <row r="171" spans="1:11" ht="15" hidden="1">
      <c r="A171" s="1">
        <v>31</v>
      </c>
      <c r="B171" s="133">
        <v>1010</v>
      </c>
      <c r="D171" s="25"/>
      <c r="E171" s="64" t="s">
        <v>234</v>
      </c>
      <c r="H171" s="69">
        <v>18415649.53</v>
      </c>
      <c r="I171" s="71"/>
      <c r="J171" s="72">
        <v>1272</v>
      </c>
      <c r="K171" s="69"/>
    </row>
    <row r="172" spans="1:11" ht="15" hidden="1">
      <c r="A172" s="1">
        <v>31</v>
      </c>
      <c r="B172" s="133">
        <v>1020</v>
      </c>
      <c r="D172" s="25"/>
      <c r="E172" s="64" t="s">
        <v>235</v>
      </c>
      <c r="H172" s="69">
        <v>54296147.3599999</v>
      </c>
      <c r="I172" s="71"/>
      <c r="J172" s="72">
        <v>1598</v>
      </c>
      <c r="K172" s="69"/>
    </row>
    <row r="173" spans="1:11" ht="15" hidden="1">
      <c r="A173" s="1">
        <v>31</v>
      </c>
      <c r="B173" s="133">
        <v>1030</v>
      </c>
      <c r="D173" s="25"/>
      <c r="E173" s="64" t="s">
        <v>236</v>
      </c>
      <c r="H173" s="69">
        <v>83637496.6599998</v>
      </c>
      <c r="I173" s="71"/>
      <c r="J173" s="72">
        <v>1590</v>
      </c>
      <c r="K173" s="69"/>
    </row>
    <row r="174" spans="1:11" ht="15" hidden="1">
      <c r="A174" s="1">
        <v>31</v>
      </c>
      <c r="B174" s="133">
        <v>1040</v>
      </c>
      <c r="D174" s="25"/>
      <c r="E174" s="64" t="s">
        <v>237</v>
      </c>
      <c r="H174" s="69">
        <v>129225422.66</v>
      </c>
      <c r="I174" s="71"/>
      <c r="J174" s="72">
        <v>1746</v>
      </c>
      <c r="K174" s="69"/>
    </row>
    <row r="175" spans="1:11" ht="15" hidden="1">
      <c r="A175" s="1">
        <v>31</v>
      </c>
      <c r="B175" s="133">
        <v>1050</v>
      </c>
      <c r="D175" s="25"/>
      <c r="E175" s="64" t="s">
        <v>238</v>
      </c>
      <c r="H175" s="69">
        <v>160071399.3</v>
      </c>
      <c r="I175" s="71"/>
      <c r="J175" s="72">
        <v>1805</v>
      </c>
      <c r="K175" s="69"/>
    </row>
    <row r="176" spans="1:11" ht="15" hidden="1">
      <c r="A176" s="1">
        <v>31</v>
      </c>
      <c r="B176" s="133">
        <v>1060</v>
      </c>
      <c r="D176" s="25"/>
      <c r="E176" s="64" t="s">
        <v>239</v>
      </c>
      <c r="H176" s="69">
        <v>194865322.02</v>
      </c>
      <c r="I176" s="71"/>
      <c r="J176" s="72">
        <v>1928</v>
      </c>
      <c r="K176" s="69"/>
    </row>
    <row r="177" spans="1:11" ht="15" hidden="1">
      <c r="A177" s="1">
        <v>31</v>
      </c>
      <c r="B177" s="133">
        <v>1070</v>
      </c>
      <c r="D177" s="25"/>
      <c r="E177" s="64" t="s">
        <v>240</v>
      </c>
      <c r="H177" s="69">
        <v>238780673.43</v>
      </c>
      <c r="I177" s="71"/>
      <c r="J177" s="72">
        <v>2046</v>
      </c>
      <c r="K177" s="69"/>
    </row>
    <row r="178" spans="1:11" ht="15" hidden="1">
      <c r="A178" s="1">
        <v>31</v>
      </c>
      <c r="B178" s="133">
        <v>1080</v>
      </c>
      <c r="D178" s="25"/>
      <c r="E178" s="64" t="s">
        <v>241</v>
      </c>
      <c r="H178" s="69">
        <v>267456112.79</v>
      </c>
      <c r="I178" s="71"/>
      <c r="J178" s="72">
        <v>2129</v>
      </c>
      <c r="K178" s="69"/>
    </row>
    <row r="179" spans="1:11" ht="15" hidden="1">
      <c r="A179" s="1">
        <v>31</v>
      </c>
      <c r="B179" s="133">
        <v>1090</v>
      </c>
      <c r="D179" s="25"/>
      <c r="E179" s="64" t="s">
        <v>242</v>
      </c>
      <c r="H179" s="69">
        <v>278658339.3</v>
      </c>
      <c r="I179" s="71"/>
      <c r="J179" s="72">
        <v>2027</v>
      </c>
      <c r="K179" s="69"/>
    </row>
    <row r="180" spans="1:11" ht="15" hidden="1">
      <c r="A180" s="1">
        <v>31</v>
      </c>
      <c r="B180" s="133">
        <v>1100</v>
      </c>
      <c r="D180" s="25"/>
      <c r="E180" s="64" t="s">
        <v>243</v>
      </c>
      <c r="H180" s="69">
        <v>312934392.51</v>
      </c>
      <c r="I180" s="71"/>
      <c r="J180" s="72">
        <v>2204</v>
      </c>
      <c r="K180" s="69"/>
    </row>
    <row r="181" spans="2:11" ht="15">
      <c r="B181" s="133" t="s">
        <v>0</v>
      </c>
      <c r="E181" s="64" t="s">
        <v>247</v>
      </c>
      <c r="F181" s="64"/>
      <c r="H181" s="69">
        <v>1738340955.5599997</v>
      </c>
      <c r="I181" s="71">
        <v>0.45039999999999997</v>
      </c>
      <c r="J181" s="72">
        <v>18345</v>
      </c>
      <c r="K181" s="71">
        <v>0.5748000000000001</v>
      </c>
    </row>
    <row r="182" spans="1:11" ht="15">
      <c r="A182" s="1">
        <v>31</v>
      </c>
      <c r="B182" s="134">
        <v>1110</v>
      </c>
      <c r="E182" s="64" t="s">
        <v>100</v>
      </c>
      <c r="F182" s="64"/>
      <c r="H182" s="69">
        <v>294439933.02</v>
      </c>
      <c r="I182" s="71">
        <v>0.0763</v>
      </c>
      <c r="J182" s="72">
        <v>2017</v>
      </c>
      <c r="K182" s="71">
        <v>0.0632</v>
      </c>
    </row>
    <row r="183" spans="1:11" ht="15">
      <c r="A183" s="1">
        <v>31</v>
      </c>
      <c r="B183" s="134">
        <v>1120</v>
      </c>
      <c r="E183" s="64" t="s">
        <v>101</v>
      </c>
      <c r="F183" s="64"/>
      <c r="H183" s="69">
        <v>296551664.45</v>
      </c>
      <c r="I183" s="71">
        <v>0.0768</v>
      </c>
      <c r="J183" s="72">
        <v>1932</v>
      </c>
      <c r="K183" s="71">
        <v>0.0605</v>
      </c>
    </row>
    <row r="184" spans="1:11" ht="15">
      <c r="A184" s="1">
        <v>31</v>
      </c>
      <c r="B184" s="134">
        <v>1130</v>
      </c>
      <c r="E184" s="64" t="s">
        <v>102</v>
      </c>
      <c r="F184" s="64"/>
      <c r="H184" s="69">
        <v>311261864.979999</v>
      </c>
      <c r="I184" s="71">
        <v>0.0807</v>
      </c>
      <c r="J184" s="72">
        <v>1968</v>
      </c>
      <c r="K184" s="71">
        <v>0.0616</v>
      </c>
    </row>
    <row r="185" spans="1:11" ht="15">
      <c r="A185" s="1">
        <v>31</v>
      </c>
      <c r="B185" s="134">
        <v>1140</v>
      </c>
      <c r="E185" s="64" t="s">
        <v>103</v>
      </c>
      <c r="F185" s="64"/>
      <c r="H185" s="69">
        <v>334037445.080001</v>
      </c>
      <c r="I185" s="71">
        <v>0.0866</v>
      </c>
      <c r="J185" s="72">
        <v>2101</v>
      </c>
      <c r="K185" s="71">
        <v>0.0658</v>
      </c>
    </row>
    <row r="186" spans="1:11" ht="15">
      <c r="A186" s="1">
        <v>31</v>
      </c>
      <c r="B186" s="134">
        <v>1150</v>
      </c>
      <c r="E186" s="64" t="s">
        <v>104</v>
      </c>
      <c r="F186" s="64"/>
      <c r="H186" s="69">
        <v>309850123.1</v>
      </c>
      <c r="I186" s="71">
        <v>0.0803</v>
      </c>
      <c r="J186" s="72">
        <v>1922</v>
      </c>
      <c r="K186" s="71">
        <v>0.0602</v>
      </c>
    </row>
    <row r="187" spans="1:11" ht="15">
      <c r="A187" s="1">
        <v>31</v>
      </c>
      <c r="B187" s="134">
        <v>1160</v>
      </c>
      <c r="E187" s="64" t="s">
        <v>105</v>
      </c>
      <c r="F187" s="64"/>
      <c r="H187" s="69">
        <v>283666432.06</v>
      </c>
      <c r="I187" s="71">
        <v>0.0735</v>
      </c>
      <c r="J187" s="72">
        <v>1801</v>
      </c>
      <c r="K187" s="71">
        <v>0.0564</v>
      </c>
    </row>
    <row r="188" spans="1:11" ht="15">
      <c r="A188" s="1">
        <v>31</v>
      </c>
      <c r="B188" s="134">
        <v>1170</v>
      </c>
      <c r="E188" s="64" t="s">
        <v>106</v>
      </c>
      <c r="F188" s="64"/>
      <c r="H188" s="69">
        <v>174873983.13</v>
      </c>
      <c r="I188" s="71">
        <v>0.0453</v>
      </c>
      <c r="J188" s="72">
        <v>1115</v>
      </c>
      <c r="K188" s="71">
        <v>0.0349</v>
      </c>
    </row>
    <row r="189" spans="1:11" ht="15">
      <c r="A189" s="1">
        <v>31</v>
      </c>
      <c r="B189" s="134">
        <v>1180</v>
      </c>
      <c r="E189" s="64" t="s">
        <v>107</v>
      </c>
      <c r="F189" s="64"/>
      <c r="H189" s="69">
        <v>75910973.19</v>
      </c>
      <c r="I189" s="71">
        <v>0.0197</v>
      </c>
      <c r="J189" s="72">
        <v>464</v>
      </c>
      <c r="K189" s="71">
        <v>0.0145</v>
      </c>
    </row>
    <row r="190" spans="1:11" ht="15">
      <c r="A190" s="1">
        <v>31</v>
      </c>
      <c r="B190" s="134">
        <v>1190</v>
      </c>
      <c r="E190" s="64" t="s">
        <v>108</v>
      </c>
      <c r="F190" s="64"/>
      <c r="H190" s="69">
        <v>23035173.94</v>
      </c>
      <c r="I190" s="71">
        <v>0.006</v>
      </c>
      <c r="J190" s="72">
        <v>148</v>
      </c>
      <c r="K190" s="71">
        <v>0.0046</v>
      </c>
    </row>
    <row r="191" spans="1:11" ht="15">
      <c r="A191" s="1">
        <v>31</v>
      </c>
      <c r="B191" s="134">
        <v>1200</v>
      </c>
      <c r="E191" s="64" t="s">
        <v>109</v>
      </c>
      <c r="F191" s="64"/>
      <c r="H191" s="69">
        <v>11215644.9</v>
      </c>
      <c r="I191" s="71">
        <v>0.0029</v>
      </c>
      <c r="J191" s="72">
        <v>72</v>
      </c>
      <c r="K191" s="71">
        <v>0.0023</v>
      </c>
    </row>
    <row r="192" spans="2:11" ht="15" customHeight="1" hidden="1">
      <c r="B192" s="133">
        <v>1210</v>
      </c>
      <c r="E192" s="135" t="s">
        <v>248</v>
      </c>
      <c r="F192" s="64"/>
      <c r="H192" s="69">
        <v>4048953.25</v>
      </c>
      <c r="I192" s="129">
        <v>0.001</v>
      </c>
      <c r="J192" s="72">
        <v>26</v>
      </c>
      <c r="K192" s="129">
        <v>0.0008</v>
      </c>
    </row>
    <row r="193" spans="2:11" ht="15" customHeight="1" hidden="1">
      <c r="B193" s="133">
        <v>1220</v>
      </c>
      <c r="E193" s="135" t="s">
        <v>249</v>
      </c>
      <c r="F193" s="64"/>
      <c r="H193" s="69">
        <v>1517014.25</v>
      </c>
      <c r="I193" s="129">
        <v>0.0004</v>
      </c>
      <c r="J193" s="72">
        <v>10</v>
      </c>
      <c r="K193" s="129">
        <v>0.0003</v>
      </c>
    </row>
    <row r="194" spans="2:11" ht="15" customHeight="1" hidden="1">
      <c r="B194" s="133">
        <v>1230</v>
      </c>
      <c r="E194" s="135" t="s">
        <v>250</v>
      </c>
      <c r="F194" s="64"/>
      <c r="H194" s="69">
        <v>126511.08</v>
      </c>
      <c r="I194" s="129">
        <v>0</v>
      </c>
      <c r="J194" s="72">
        <v>2</v>
      </c>
      <c r="K194" s="129">
        <v>0.0001</v>
      </c>
    </row>
    <row r="195" spans="1:11" ht="12.75">
      <c r="A195" s="1">
        <v>31</v>
      </c>
      <c r="B195" s="1">
        <v>194</v>
      </c>
      <c r="E195" s="64" t="s">
        <v>245</v>
      </c>
      <c r="F195" s="64"/>
      <c r="H195" s="69">
        <v>5692478.58</v>
      </c>
      <c r="I195" s="71">
        <v>0.0015</v>
      </c>
      <c r="J195" s="72">
        <v>38</v>
      </c>
      <c r="K195" s="71">
        <v>0.0012</v>
      </c>
    </row>
    <row r="196" spans="5:11" ht="12.75">
      <c r="E196" s="75" t="s">
        <v>110</v>
      </c>
      <c r="F196" s="74"/>
      <c r="G196" s="75"/>
      <c r="H196" s="82">
        <v>3858876671.99</v>
      </c>
      <c r="I196" s="83">
        <v>1</v>
      </c>
      <c r="J196" s="84">
        <v>31923</v>
      </c>
      <c r="K196" s="83">
        <v>1.0000000000000002</v>
      </c>
    </row>
    <row r="197" spans="5:11" ht="12.75">
      <c r="E197" s="136" t="s">
        <v>251</v>
      </c>
      <c r="F197" s="64"/>
      <c r="H197" s="148"/>
      <c r="I197" s="148"/>
      <c r="J197" s="117"/>
      <c r="K197" s="117"/>
    </row>
    <row r="198" spans="6:11" ht="12.75">
      <c r="F198" s="64"/>
      <c r="H198" s="65" t="s">
        <v>204</v>
      </c>
      <c r="I198" s="65" t="s">
        <v>71</v>
      </c>
      <c r="J198" s="66"/>
      <c r="K198" s="67" t="s">
        <v>71</v>
      </c>
    </row>
    <row r="199" spans="4:11" ht="12.75">
      <c r="D199" s="25" t="s">
        <v>111</v>
      </c>
      <c r="E199" s="64"/>
      <c r="H199" s="69"/>
      <c r="I199" s="71"/>
      <c r="J199" s="71"/>
      <c r="K199" s="71"/>
    </row>
    <row r="200" spans="2:11" ht="12.75" customHeight="1" hidden="1">
      <c r="B200" s="137">
        <v>931</v>
      </c>
      <c r="D200" s="25"/>
      <c r="E200" s="64" t="s">
        <v>234</v>
      </c>
      <c r="H200" s="69">
        <v>0</v>
      </c>
      <c r="I200" s="71"/>
      <c r="J200" s="69">
        <v>0</v>
      </c>
      <c r="K200" s="71"/>
    </row>
    <row r="201" spans="2:11" ht="12.75" customHeight="1" hidden="1">
      <c r="B201" s="137">
        <v>934</v>
      </c>
      <c r="D201" s="25"/>
      <c r="E201" s="64" t="s">
        <v>235</v>
      </c>
      <c r="H201" s="69">
        <v>0</v>
      </c>
      <c r="I201" s="71"/>
      <c r="J201" s="69">
        <v>0</v>
      </c>
      <c r="K201" s="71"/>
    </row>
    <row r="202" spans="2:11" ht="12.75" customHeight="1" hidden="1">
      <c r="B202" s="137">
        <v>937</v>
      </c>
      <c r="D202" s="25"/>
      <c r="E202" s="64" t="s">
        <v>236</v>
      </c>
      <c r="H202" s="69">
        <v>0</v>
      </c>
      <c r="I202" s="71"/>
      <c r="J202" s="69">
        <v>0</v>
      </c>
      <c r="K202" s="71"/>
    </row>
    <row r="203" spans="2:11" ht="12.75" customHeight="1" hidden="1">
      <c r="B203" s="137">
        <v>940</v>
      </c>
      <c r="D203" s="25"/>
      <c r="E203" s="64" t="s">
        <v>237</v>
      </c>
      <c r="H203" s="69">
        <v>0</v>
      </c>
      <c r="I203" s="71"/>
      <c r="J203" s="69">
        <v>0</v>
      </c>
      <c r="K203" s="71"/>
    </row>
    <row r="204" spans="2:11" ht="12.75" customHeight="1" hidden="1">
      <c r="B204" s="137">
        <v>943</v>
      </c>
      <c r="D204" s="25"/>
      <c r="E204" s="64" t="s">
        <v>238</v>
      </c>
      <c r="H204" s="69">
        <v>0</v>
      </c>
      <c r="I204" s="71"/>
      <c r="J204" s="69">
        <v>0</v>
      </c>
      <c r="K204" s="71"/>
    </row>
    <row r="205" spans="2:11" ht="12.75" customHeight="1" hidden="1">
      <c r="B205" s="137">
        <v>946</v>
      </c>
      <c r="D205" s="25"/>
      <c r="E205" s="64" t="s">
        <v>239</v>
      </c>
      <c r="H205" s="69">
        <v>0</v>
      </c>
      <c r="I205" s="71"/>
      <c r="J205" s="69">
        <v>0</v>
      </c>
      <c r="K205" s="71"/>
    </row>
    <row r="206" spans="2:11" ht="12.75" hidden="1">
      <c r="B206" s="137">
        <v>949</v>
      </c>
      <c r="D206" s="25"/>
      <c r="E206" s="64" t="s">
        <v>240</v>
      </c>
      <c r="H206" s="69">
        <v>0</v>
      </c>
      <c r="I206" s="71"/>
      <c r="J206" s="69">
        <v>0</v>
      </c>
      <c r="K206" s="71"/>
    </row>
    <row r="207" spans="2:11" ht="12.75" hidden="1">
      <c r="B207" s="137">
        <v>952</v>
      </c>
      <c r="D207" s="25"/>
      <c r="E207" s="64" t="s">
        <v>241</v>
      </c>
      <c r="H207" s="69">
        <v>0</v>
      </c>
      <c r="I207" s="71"/>
      <c r="J207" s="69">
        <v>0</v>
      </c>
      <c r="K207" s="71"/>
    </row>
    <row r="208" spans="2:11" ht="12.75" hidden="1">
      <c r="B208" s="137">
        <v>955</v>
      </c>
      <c r="D208" s="25"/>
      <c r="E208" s="64" t="s">
        <v>242</v>
      </c>
      <c r="H208" s="69">
        <v>0</v>
      </c>
      <c r="I208" s="71"/>
      <c r="J208" s="69">
        <v>0</v>
      </c>
      <c r="K208" s="71"/>
    </row>
    <row r="209" spans="2:11" ht="12.75" hidden="1">
      <c r="B209" s="137">
        <v>958</v>
      </c>
      <c r="D209" s="25"/>
      <c r="E209" s="64" t="s">
        <v>243</v>
      </c>
      <c r="H209" s="69">
        <v>0</v>
      </c>
      <c r="I209" s="71"/>
      <c r="J209" s="69">
        <v>0</v>
      </c>
      <c r="K209" s="71"/>
    </row>
    <row r="210" spans="2:11" ht="12.75">
      <c r="B210" s="1">
        <v>960</v>
      </c>
      <c r="E210" s="64" t="s">
        <v>247</v>
      </c>
      <c r="F210" s="64"/>
      <c r="H210" s="69">
        <v>1431410556.4700003</v>
      </c>
      <c r="I210" s="71">
        <v>0.3711000000000001</v>
      </c>
      <c r="J210" s="72">
        <v>16096</v>
      </c>
      <c r="K210" s="71">
        <v>0.5043000000000001</v>
      </c>
    </row>
    <row r="211" spans="2:11" ht="12.75">
      <c r="B211" s="137">
        <v>961</v>
      </c>
      <c r="E211" s="64" t="s">
        <v>100</v>
      </c>
      <c r="F211" s="64"/>
      <c r="H211" s="69">
        <v>297851514.3200004</v>
      </c>
      <c r="I211" s="71">
        <v>0.0772</v>
      </c>
      <c r="J211" s="72">
        <v>2111</v>
      </c>
      <c r="K211" s="71">
        <v>0.0661</v>
      </c>
    </row>
    <row r="212" spans="2:11" ht="12.75">
      <c r="B212" s="137">
        <v>964</v>
      </c>
      <c r="E212" s="64" t="s">
        <v>101</v>
      </c>
      <c r="F212" s="64"/>
      <c r="H212" s="69">
        <v>273728378.76999956</v>
      </c>
      <c r="I212" s="71">
        <v>0.0709</v>
      </c>
      <c r="J212" s="72">
        <v>1920</v>
      </c>
      <c r="K212" s="71">
        <v>0.0601</v>
      </c>
    </row>
    <row r="213" spans="2:11" ht="12.75">
      <c r="B213" s="137">
        <v>967</v>
      </c>
      <c r="E213" s="64" t="s">
        <v>102</v>
      </c>
      <c r="F213" s="64"/>
      <c r="H213" s="69">
        <v>284927088.4899999</v>
      </c>
      <c r="I213" s="71">
        <v>0.0738</v>
      </c>
      <c r="J213" s="72">
        <v>1891</v>
      </c>
      <c r="K213" s="71">
        <v>0.0592</v>
      </c>
    </row>
    <row r="214" spans="2:11" ht="12.75">
      <c r="B214" s="137">
        <v>970</v>
      </c>
      <c r="E214" s="64" t="s">
        <v>103</v>
      </c>
      <c r="F214" s="64"/>
      <c r="H214" s="69">
        <v>348943161.8100006</v>
      </c>
      <c r="I214" s="71">
        <v>0.0904</v>
      </c>
      <c r="J214" s="72">
        <v>2271</v>
      </c>
      <c r="K214" s="71">
        <v>0.0711</v>
      </c>
    </row>
    <row r="215" spans="2:11" ht="12.75">
      <c r="B215" s="137">
        <v>973</v>
      </c>
      <c r="E215" s="64" t="s">
        <v>104</v>
      </c>
      <c r="F215" s="64"/>
      <c r="H215" s="69">
        <v>399628025.26000035</v>
      </c>
      <c r="I215" s="71">
        <v>0.1036</v>
      </c>
      <c r="J215" s="72">
        <v>2658</v>
      </c>
      <c r="K215" s="71">
        <v>0.0833</v>
      </c>
    </row>
    <row r="216" spans="2:11" ht="12.75">
      <c r="B216" s="137">
        <v>976</v>
      </c>
      <c r="E216" s="64" t="s">
        <v>105</v>
      </c>
      <c r="F216" s="64"/>
      <c r="H216" s="69">
        <v>457211461.07999945</v>
      </c>
      <c r="I216" s="71">
        <v>0.1185</v>
      </c>
      <c r="J216" s="72">
        <v>2813</v>
      </c>
      <c r="K216" s="71">
        <v>0.0881</v>
      </c>
    </row>
    <row r="217" spans="2:11" ht="12.75">
      <c r="B217" s="137">
        <v>979</v>
      </c>
      <c r="E217" s="64" t="s">
        <v>106</v>
      </c>
      <c r="F217" s="64"/>
      <c r="H217" s="69">
        <v>258328506.63</v>
      </c>
      <c r="I217" s="71">
        <v>0.0669</v>
      </c>
      <c r="J217" s="72">
        <v>1537</v>
      </c>
      <c r="K217" s="71">
        <v>0.0481</v>
      </c>
    </row>
    <row r="218" spans="2:11" ht="12.75">
      <c r="B218" s="137">
        <v>982</v>
      </c>
      <c r="E218" s="64" t="s">
        <v>107</v>
      </c>
      <c r="F218" s="64"/>
      <c r="H218" s="69">
        <v>98953010.79000004</v>
      </c>
      <c r="I218" s="71">
        <v>0.0256</v>
      </c>
      <c r="J218" s="72">
        <v>569</v>
      </c>
      <c r="K218" s="71">
        <v>0.0178</v>
      </c>
    </row>
    <row r="219" spans="2:11" ht="12.75">
      <c r="B219" s="137">
        <v>985</v>
      </c>
      <c r="E219" s="64" t="s">
        <v>108</v>
      </c>
      <c r="F219" s="64"/>
      <c r="H219" s="69">
        <v>5105032.35</v>
      </c>
      <c r="I219" s="71">
        <v>0.0013</v>
      </c>
      <c r="J219" s="72">
        <v>37</v>
      </c>
      <c r="K219" s="71">
        <v>0.0012</v>
      </c>
    </row>
    <row r="220" spans="2:11" ht="12.75">
      <c r="B220" s="137">
        <v>988</v>
      </c>
      <c r="E220" s="64" t="s">
        <v>109</v>
      </c>
      <c r="F220" s="64"/>
      <c r="H220" s="69">
        <v>2233376.0699999994</v>
      </c>
      <c r="I220" s="71">
        <v>0.0006</v>
      </c>
      <c r="J220" s="72">
        <v>15</v>
      </c>
      <c r="K220" s="71">
        <v>0.0005</v>
      </c>
    </row>
    <row r="221" spans="2:11" ht="12.75">
      <c r="B221" s="137">
        <v>991</v>
      </c>
      <c r="E221" s="64" t="s">
        <v>245</v>
      </c>
      <c r="F221" s="64"/>
      <c r="H221" s="69">
        <v>556559.95</v>
      </c>
      <c r="I221" s="71">
        <v>0.0001</v>
      </c>
      <c r="J221" s="72">
        <v>5</v>
      </c>
      <c r="K221" s="71">
        <v>0.0002</v>
      </c>
    </row>
    <row r="222" spans="5:11" ht="12.75">
      <c r="E222" s="75" t="s">
        <v>112</v>
      </c>
      <c r="F222" s="74"/>
      <c r="G222" s="75"/>
      <c r="H222" s="82">
        <v>3858876671.9900002</v>
      </c>
      <c r="I222" s="83">
        <v>1.0000000000000002</v>
      </c>
      <c r="J222" s="84">
        <v>31923</v>
      </c>
      <c r="K222" s="83">
        <v>1.0000000000000002</v>
      </c>
    </row>
    <row r="223" spans="6:11" ht="12.75">
      <c r="F223" s="64"/>
      <c r="H223" s="69"/>
      <c r="I223" s="71"/>
      <c r="J223" s="71"/>
      <c r="K223" s="71"/>
    </row>
    <row r="224" spans="4:11" ht="12.75">
      <c r="D224" s="25" t="s">
        <v>113</v>
      </c>
      <c r="E224" s="64"/>
      <c r="H224" s="69"/>
      <c r="I224" s="71"/>
      <c r="J224" s="71"/>
      <c r="K224" s="71"/>
    </row>
    <row r="225" spans="2:11" ht="12.75">
      <c r="B225" s="1">
        <v>244</v>
      </c>
      <c r="E225" s="88" t="s">
        <v>114</v>
      </c>
      <c r="F225" s="64"/>
      <c r="H225" s="69">
        <v>85251019.57999998</v>
      </c>
      <c r="I225" s="71">
        <v>0.02199999999999991</v>
      </c>
      <c r="J225" s="89">
        <v>681</v>
      </c>
      <c r="K225" s="71">
        <v>0.021399999999999975</v>
      </c>
    </row>
    <row r="226" spans="2:11" ht="12.75">
      <c r="B226" s="1">
        <v>245</v>
      </c>
      <c r="E226" s="90" t="s">
        <v>115</v>
      </c>
      <c r="F226" s="64"/>
      <c r="H226" s="69">
        <v>117517708.34000003</v>
      </c>
      <c r="I226" s="71">
        <v>0.0305</v>
      </c>
      <c r="J226" s="89">
        <v>825</v>
      </c>
      <c r="K226" s="71">
        <v>0.0258</v>
      </c>
    </row>
    <row r="227" spans="2:11" ht="12.75">
      <c r="B227" s="1">
        <v>246</v>
      </c>
      <c r="E227" s="90" t="s">
        <v>116</v>
      </c>
      <c r="F227" s="64"/>
      <c r="H227" s="69">
        <v>722275921.2299993</v>
      </c>
      <c r="I227" s="71">
        <v>0.1872</v>
      </c>
      <c r="J227" s="89">
        <v>5278</v>
      </c>
      <c r="K227" s="71">
        <v>0.1653</v>
      </c>
    </row>
    <row r="228" spans="2:11" ht="12.75">
      <c r="B228" s="1">
        <v>251</v>
      </c>
      <c r="E228" s="90" t="s">
        <v>117</v>
      </c>
      <c r="F228" s="64"/>
      <c r="H228" s="69">
        <v>537010839.2</v>
      </c>
      <c r="I228" s="71">
        <v>0.1392</v>
      </c>
      <c r="J228" s="89">
        <v>4282</v>
      </c>
      <c r="K228" s="71">
        <v>0.1341</v>
      </c>
    </row>
    <row r="229" spans="2:11" ht="12.75">
      <c r="B229" s="1">
        <v>253</v>
      </c>
      <c r="E229" s="88" t="s">
        <v>118</v>
      </c>
      <c r="F229" s="64"/>
      <c r="H229" s="69">
        <v>560706380.5699999</v>
      </c>
      <c r="I229" s="71">
        <v>0.1453</v>
      </c>
      <c r="J229" s="89">
        <v>4742</v>
      </c>
      <c r="K229" s="71">
        <v>0.1485</v>
      </c>
    </row>
    <row r="230" spans="2:11" ht="12.75">
      <c r="B230" s="1">
        <v>255</v>
      </c>
      <c r="E230" s="88" t="s">
        <v>119</v>
      </c>
      <c r="F230" s="64"/>
      <c r="H230" s="69">
        <v>627054186.7800003</v>
      </c>
      <c r="I230" s="71">
        <v>0.1625</v>
      </c>
      <c r="J230" s="89">
        <v>5087</v>
      </c>
      <c r="K230" s="71">
        <v>0.1594</v>
      </c>
    </row>
    <row r="231" spans="2:11" ht="12.75">
      <c r="B231" s="1">
        <v>257</v>
      </c>
      <c r="E231" s="88" t="s">
        <v>120</v>
      </c>
      <c r="F231" s="64"/>
      <c r="H231" s="69">
        <v>429847077.6100001</v>
      </c>
      <c r="I231" s="71">
        <v>0.1114</v>
      </c>
      <c r="J231" s="89">
        <v>3624</v>
      </c>
      <c r="K231" s="71">
        <v>0.1135</v>
      </c>
    </row>
    <row r="232" spans="2:11" ht="12.75">
      <c r="B232" s="1">
        <v>259</v>
      </c>
      <c r="E232" s="88" t="s">
        <v>121</v>
      </c>
      <c r="F232" s="64"/>
      <c r="H232" s="69">
        <v>329949672.64000005</v>
      </c>
      <c r="I232" s="71">
        <v>0.0855</v>
      </c>
      <c r="J232" s="89">
        <v>2700</v>
      </c>
      <c r="K232" s="71">
        <v>0.0846</v>
      </c>
    </row>
    <row r="233" spans="2:11" ht="12.75">
      <c r="B233" s="1">
        <v>261</v>
      </c>
      <c r="E233" s="88" t="s">
        <v>122</v>
      </c>
      <c r="F233" s="64"/>
      <c r="H233" s="69">
        <v>245906951.96000007</v>
      </c>
      <c r="I233" s="71">
        <v>0.0637</v>
      </c>
      <c r="J233" s="89">
        <v>2003</v>
      </c>
      <c r="K233" s="71">
        <v>0.0627</v>
      </c>
    </row>
    <row r="234" spans="2:11" ht="12.75">
      <c r="B234" s="1">
        <v>263</v>
      </c>
      <c r="E234" s="90" t="s">
        <v>123</v>
      </c>
      <c r="F234" s="64"/>
      <c r="H234" s="69">
        <v>92037350.74000001</v>
      </c>
      <c r="I234" s="71">
        <v>0.0239</v>
      </c>
      <c r="J234" s="89">
        <v>979</v>
      </c>
      <c r="K234" s="71">
        <v>0.0307</v>
      </c>
    </row>
    <row r="235" spans="2:11" ht="12.75">
      <c r="B235" s="1">
        <v>265</v>
      </c>
      <c r="E235" s="88" t="s">
        <v>124</v>
      </c>
      <c r="F235" s="64"/>
      <c r="H235" s="69">
        <v>52999046.129999995</v>
      </c>
      <c r="I235" s="71">
        <v>0.0137</v>
      </c>
      <c r="J235" s="89">
        <v>676</v>
      </c>
      <c r="K235" s="71">
        <v>0.0212</v>
      </c>
    </row>
    <row r="236" spans="2:11" ht="12.75">
      <c r="B236" s="1">
        <v>274</v>
      </c>
      <c r="E236" s="88" t="s">
        <v>125</v>
      </c>
      <c r="F236" s="64"/>
      <c r="H236" s="85">
        <v>58320517.210001945</v>
      </c>
      <c r="I236" s="71">
        <v>0.0151</v>
      </c>
      <c r="J236" s="91">
        <v>1046</v>
      </c>
      <c r="K236" s="71">
        <v>0.0328</v>
      </c>
    </row>
    <row r="237" spans="5:11" ht="12.75">
      <c r="E237" s="75" t="s">
        <v>126</v>
      </c>
      <c r="F237" s="74"/>
      <c r="G237" s="75"/>
      <c r="H237" s="82">
        <v>3858876671.9900017</v>
      </c>
      <c r="I237" s="83">
        <v>0.9999999999999999</v>
      </c>
      <c r="J237" s="92">
        <v>31923</v>
      </c>
      <c r="K237" s="83">
        <v>1</v>
      </c>
    </row>
    <row r="238" spans="6:11" ht="12.75">
      <c r="F238" s="64"/>
      <c r="G238" s="1"/>
      <c r="H238" s="138">
        <v>3858876671.9900017</v>
      </c>
      <c r="I238" s="139">
        <v>1</v>
      </c>
      <c r="J238" s="140">
        <v>31923</v>
      </c>
      <c r="K238" s="139">
        <v>1</v>
      </c>
    </row>
    <row r="239" spans="6:11" ht="12.75">
      <c r="F239" s="64"/>
      <c r="H239" s="148" t="s">
        <v>69</v>
      </c>
      <c r="I239" s="148"/>
      <c r="J239" s="149" t="s">
        <v>70</v>
      </c>
      <c r="K239" s="149"/>
    </row>
    <row r="240" spans="6:11" ht="12.75">
      <c r="F240" s="64"/>
      <c r="H240" s="65" t="s">
        <v>204</v>
      </c>
      <c r="I240" s="65" t="s">
        <v>71</v>
      </c>
      <c r="J240" s="66"/>
      <c r="K240" s="67" t="s">
        <v>71</v>
      </c>
    </row>
    <row r="241" spans="4:11" ht="12.75">
      <c r="D241" s="25" t="s">
        <v>127</v>
      </c>
      <c r="E241" s="64"/>
      <c r="H241" s="69"/>
      <c r="I241" s="71"/>
      <c r="J241" s="94"/>
      <c r="K241" s="71"/>
    </row>
    <row r="242" spans="2:11" ht="12.75">
      <c r="B242" s="1">
        <v>1005</v>
      </c>
      <c r="E242" s="88" t="s">
        <v>114</v>
      </c>
      <c r="F242" s="64"/>
      <c r="H242" s="69">
        <v>100875750.19999999</v>
      </c>
      <c r="I242" s="71">
        <v>0.23029999999999995</v>
      </c>
      <c r="J242" s="89">
        <v>575</v>
      </c>
      <c r="K242" s="71">
        <v>0.23950000000000005</v>
      </c>
    </row>
    <row r="243" spans="2:11" ht="12.75">
      <c r="B243" s="1">
        <v>1007</v>
      </c>
      <c r="E243" s="90" t="s">
        <v>115</v>
      </c>
      <c r="F243" s="64"/>
      <c r="H243" s="69">
        <v>105853357.24999999</v>
      </c>
      <c r="I243" s="71">
        <v>0.2416</v>
      </c>
      <c r="J243" s="89">
        <v>571</v>
      </c>
      <c r="K243" s="71">
        <v>0.2379</v>
      </c>
    </row>
    <row r="244" spans="2:11" ht="12.75">
      <c r="B244" s="1">
        <v>1014</v>
      </c>
      <c r="E244" s="90" t="s">
        <v>116</v>
      </c>
      <c r="F244" s="64"/>
      <c r="H244" s="69">
        <v>85059809.57000001</v>
      </c>
      <c r="I244" s="71">
        <v>0.1942</v>
      </c>
      <c r="J244" s="89">
        <v>480</v>
      </c>
      <c r="K244" s="71">
        <v>0.2</v>
      </c>
    </row>
    <row r="245" spans="2:11" ht="12.75">
      <c r="B245" s="1">
        <v>1016</v>
      </c>
      <c r="E245" s="90" t="s">
        <v>117</v>
      </c>
      <c r="F245" s="64"/>
      <c r="H245" s="69">
        <v>44580731.56999999</v>
      </c>
      <c r="I245" s="71">
        <v>0.1018</v>
      </c>
      <c r="J245" s="89">
        <v>255</v>
      </c>
      <c r="K245" s="71">
        <v>0.1063</v>
      </c>
    </row>
    <row r="246" spans="2:11" ht="12.75">
      <c r="B246" s="1">
        <v>1019</v>
      </c>
      <c r="E246" s="88" t="s">
        <v>118</v>
      </c>
      <c r="F246" s="64"/>
      <c r="H246" s="69">
        <v>43637505.30999999</v>
      </c>
      <c r="I246" s="71">
        <v>0.0996</v>
      </c>
      <c r="J246" s="89">
        <v>233</v>
      </c>
      <c r="K246" s="71">
        <v>0.0971</v>
      </c>
    </row>
    <row r="247" spans="2:11" ht="12.75">
      <c r="B247" s="1">
        <v>1022</v>
      </c>
      <c r="E247" s="88" t="s">
        <v>119</v>
      </c>
      <c r="F247" s="64"/>
      <c r="H247" s="69">
        <v>47416117.75</v>
      </c>
      <c r="I247" s="71">
        <v>0.1082</v>
      </c>
      <c r="J247" s="89">
        <v>221</v>
      </c>
      <c r="K247" s="71">
        <v>0.0921</v>
      </c>
    </row>
    <row r="248" spans="2:11" ht="12.75">
      <c r="B248" s="1">
        <v>1025</v>
      </c>
      <c r="E248" s="90" t="s">
        <v>128</v>
      </c>
      <c r="F248" s="64"/>
      <c r="H248" s="69">
        <v>10623785.23</v>
      </c>
      <c r="I248" s="71">
        <v>0.0243</v>
      </c>
      <c r="J248" s="89">
        <v>65</v>
      </c>
      <c r="K248" s="71">
        <v>0.0271</v>
      </c>
    </row>
    <row r="249" spans="5:11" ht="12.75">
      <c r="E249" s="75" t="s">
        <v>129</v>
      </c>
      <c r="F249" s="74"/>
      <c r="G249" s="75"/>
      <c r="H249" s="82">
        <v>438047056.88</v>
      </c>
      <c r="I249" s="83">
        <v>1</v>
      </c>
      <c r="J249" s="92">
        <v>2400</v>
      </c>
      <c r="K249" s="83">
        <v>1</v>
      </c>
    </row>
    <row r="250" spans="6:11" ht="12.75">
      <c r="F250" s="64"/>
      <c r="H250" s="95"/>
      <c r="I250" s="93"/>
      <c r="J250" s="96"/>
      <c r="K250" s="93"/>
    </row>
    <row r="251" spans="4:11" ht="12.75">
      <c r="D251" s="25" t="s">
        <v>130</v>
      </c>
      <c r="E251" s="64"/>
      <c r="H251" s="69"/>
      <c r="I251" s="71"/>
      <c r="J251" s="71"/>
      <c r="K251" s="71"/>
    </row>
    <row r="252" spans="2:11" ht="12.75">
      <c r="B252" s="1">
        <v>1055</v>
      </c>
      <c r="D252" s="100"/>
      <c r="E252" s="88" t="s">
        <v>114</v>
      </c>
      <c r="F252" s="64"/>
      <c r="H252" s="69">
        <v>859228504.6699996</v>
      </c>
      <c r="I252" s="71">
        <v>0.30510000000000004</v>
      </c>
      <c r="J252" s="72">
        <v>6044</v>
      </c>
      <c r="K252" s="71">
        <v>0.30569999999999997</v>
      </c>
    </row>
    <row r="253" spans="2:11" ht="12.75">
      <c r="B253" s="1">
        <v>1057</v>
      </c>
      <c r="D253" s="100"/>
      <c r="E253" s="90" t="s">
        <v>115</v>
      </c>
      <c r="F253" s="64"/>
      <c r="H253" s="69">
        <v>914474779.9300004</v>
      </c>
      <c r="I253" s="71">
        <v>0.3247</v>
      </c>
      <c r="J253" s="72">
        <v>6280</v>
      </c>
      <c r="K253" s="71">
        <v>0.3176</v>
      </c>
    </row>
    <row r="254" spans="2:11" ht="12.75">
      <c r="B254" s="1">
        <v>1064</v>
      </c>
      <c r="D254" s="100"/>
      <c r="E254" s="90" t="s">
        <v>116</v>
      </c>
      <c r="F254" s="64"/>
      <c r="H254" s="69">
        <v>752572793.4900005</v>
      </c>
      <c r="I254" s="71">
        <v>0.2673</v>
      </c>
      <c r="J254" s="72">
        <v>5300</v>
      </c>
      <c r="K254" s="71">
        <v>0.2681</v>
      </c>
    </row>
    <row r="255" spans="2:11" ht="12.75">
      <c r="B255" s="1">
        <v>1066</v>
      </c>
      <c r="D255" s="100"/>
      <c r="E255" s="90" t="s">
        <v>117</v>
      </c>
      <c r="F255" s="64"/>
      <c r="H255" s="69">
        <v>156265852.88000005</v>
      </c>
      <c r="I255" s="71">
        <v>0.0555</v>
      </c>
      <c r="J255" s="72">
        <v>1173</v>
      </c>
      <c r="K255" s="71">
        <v>0.0593</v>
      </c>
    </row>
    <row r="256" spans="2:11" ht="12.75">
      <c r="B256" s="1">
        <v>1069</v>
      </c>
      <c r="D256" s="100"/>
      <c r="E256" s="88" t="s">
        <v>118</v>
      </c>
      <c r="F256" s="64"/>
      <c r="H256" s="69">
        <v>76880004.09</v>
      </c>
      <c r="I256" s="71">
        <v>0.0273</v>
      </c>
      <c r="J256" s="72">
        <v>573</v>
      </c>
      <c r="K256" s="71">
        <v>0.029</v>
      </c>
    </row>
    <row r="257" spans="2:11" ht="12.75">
      <c r="B257" s="1">
        <v>1072</v>
      </c>
      <c r="D257" s="100"/>
      <c r="E257" s="88" t="s">
        <v>119</v>
      </c>
      <c r="F257" s="64"/>
      <c r="H257" s="69">
        <v>56523743.360000014</v>
      </c>
      <c r="I257" s="71">
        <v>0.0201</v>
      </c>
      <c r="J257" s="72">
        <v>401</v>
      </c>
      <c r="K257" s="71">
        <v>0.0203</v>
      </c>
    </row>
    <row r="258" spans="2:11" ht="12.75">
      <c r="B258" s="1">
        <v>1075</v>
      </c>
      <c r="D258" s="100"/>
      <c r="E258" s="90" t="s">
        <v>128</v>
      </c>
      <c r="F258" s="64"/>
      <c r="H258" s="69">
        <v>0</v>
      </c>
      <c r="I258" s="71">
        <v>0</v>
      </c>
      <c r="J258" s="72">
        <v>0</v>
      </c>
      <c r="K258" s="71">
        <v>0</v>
      </c>
    </row>
    <row r="259" spans="4:11" ht="12.75">
      <c r="D259" s="100"/>
      <c r="E259" s="75" t="s">
        <v>131</v>
      </c>
      <c r="F259" s="74"/>
      <c r="G259" s="75"/>
      <c r="H259" s="82">
        <v>2815945678.4200006</v>
      </c>
      <c r="I259" s="83">
        <v>1</v>
      </c>
      <c r="J259" s="84">
        <v>19771</v>
      </c>
      <c r="K259" s="83">
        <v>1</v>
      </c>
    </row>
    <row r="260" spans="4:11" ht="12.75">
      <c r="D260" s="100"/>
      <c r="F260" s="64"/>
      <c r="H260" s="85"/>
      <c r="I260" s="86"/>
      <c r="J260" s="87"/>
      <c r="K260" s="86"/>
    </row>
    <row r="261" spans="4:11" ht="12.75">
      <c r="D261" s="25" t="s">
        <v>132</v>
      </c>
      <c r="F261" s="64"/>
      <c r="H261" s="69"/>
      <c r="I261" s="71"/>
      <c r="J261" s="72"/>
      <c r="K261" s="71"/>
    </row>
    <row r="262" spans="2:12" ht="12.75">
      <c r="B262" s="1">
        <v>701</v>
      </c>
      <c r="C262" s="1" t="s">
        <v>252</v>
      </c>
      <c r="D262" s="100"/>
      <c r="E262" s="101" t="s">
        <v>133</v>
      </c>
      <c r="F262" s="64"/>
      <c r="H262" s="69">
        <v>785136.93</v>
      </c>
      <c r="I262" s="71">
        <v>0.0002</v>
      </c>
      <c r="J262" s="72">
        <v>162</v>
      </c>
      <c r="K262" s="71">
        <v>0.005099999999999882</v>
      </c>
      <c r="L262" s="2" t="s">
        <v>0</v>
      </c>
    </row>
    <row r="263" spans="2:12" ht="12.75">
      <c r="B263" s="1">
        <v>704</v>
      </c>
      <c r="C263" s="1">
        <v>705</v>
      </c>
      <c r="D263" s="100"/>
      <c r="E263" s="90" t="s">
        <v>134</v>
      </c>
      <c r="F263" s="64"/>
      <c r="H263" s="69">
        <v>38273583.86000001</v>
      </c>
      <c r="I263" s="71">
        <v>0.0099</v>
      </c>
      <c r="J263" s="72">
        <v>1554</v>
      </c>
      <c r="K263" s="71">
        <v>0.0487</v>
      </c>
      <c r="L263" s="2" t="s">
        <v>0</v>
      </c>
    </row>
    <row r="264" spans="2:12" ht="12.75">
      <c r="B264" s="1">
        <v>707</v>
      </c>
      <c r="C264" s="1">
        <v>707</v>
      </c>
      <c r="D264" s="100"/>
      <c r="E264" s="90" t="s">
        <v>135</v>
      </c>
      <c r="F264" s="64"/>
      <c r="H264" s="69">
        <v>162541479.14999992</v>
      </c>
      <c r="I264" s="71">
        <v>0.0421</v>
      </c>
      <c r="J264" s="72">
        <v>3126</v>
      </c>
      <c r="K264" s="71">
        <v>0.0979</v>
      </c>
      <c r="L264" s="2" t="s">
        <v>0</v>
      </c>
    </row>
    <row r="265" spans="2:12" ht="12.75">
      <c r="B265" s="1">
        <v>729</v>
      </c>
      <c r="C265" s="1">
        <v>729</v>
      </c>
      <c r="D265" s="100"/>
      <c r="E265" s="2" t="s">
        <v>136</v>
      </c>
      <c r="F265" s="64"/>
      <c r="H265" s="69">
        <v>3657276472.0499997</v>
      </c>
      <c r="I265" s="71">
        <v>0.9478</v>
      </c>
      <c r="J265" s="72">
        <v>27081</v>
      </c>
      <c r="K265" s="71">
        <v>0.8483</v>
      </c>
      <c r="L265" s="2" t="s">
        <v>0</v>
      </c>
    </row>
    <row r="266" spans="3:11" ht="13.5" customHeight="1" hidden="1">
      <c r="C266" s="1">
        <v>710</v>
      </c>
      <c r="D266" s="100"/>
      <c r="E266" s="90" t="s">
        <v>253</v>
      </c>
      <c r="F266" s="64"/>
      <c r="H266" s="69">
        <v>0</v>
      </c>
      <c r="I266" s="62">
        <v>0</v>
      </c>
      <c r="J266" s="141">
        <v>0</v>
      </c>
      <c r="K266" s="62">
        <v>0</v>
      </c>
    </row>
    <row r="267" spans="3:11" ht="12.75" hidden="1">
      <c r="C267" s="1">
        <v>713</v>
      </c>
      <c r="D267" s="100"/>
      <c r="E267" s="90" t="s">
        <v>254</v>
      </c>
      <c r="F267" s="64"/>
      <c r="H267" s="69">
        <v>0</v>
      </c>
      <c r="I267" s="62">
        <v>0</v>
      </c>
      <c r="J267" s="141">
        <v>0</v>
      </c>
      <c r="K267" s="62">
        <v>0</v>
      </c>
    </row>
    <row r="268" spans="3:11" ht="12.75" hidden="1">
      <c r="C268" s="1">
        <v>716</v>
      </c>
      <c r="D268" s="100"/>
      <c r="E268" s="90" t="s">
        <v>255</v>
      </c>
      <c r="F268" s="64"/>
      <c r="H268" s="69">
        <v>0</v>
      </c>
      <c r="I268" s="62">
        <v>0</v>
      </c>
      <c r="J268" s="141">
        <v>0</v>
      </c>
      <c r="K268" s="62">
        <v>0</v>
      </c>
    </row>
    <row r="269" spans="3:11" ht="12.75" hidden="1">
      <c r="C269" s="1">
        <v>719</v>
      </c>
      <c r="D269" s="100"/>
      <c r="E269" s="90" t="s">
        <v>256</v>
      </c>
      <c r="F269" s="64"/>
      <c r="H269" s="69">
        <v>0</v>
      </c>
      <c r="I269" s="62">
        <v>0</v>
      </c>
      <c r="J269" s="141">
        <v>0</v>
      </c>
      <c r="K269" s="62">
        <v>0</v>
      </c>
    </row>
    <row r="270" spans="3:11" ht="12.75" hidden="1">
      <c r="C270" s="1">
        <v>722</v>
      </c>
      <c r="D270" s="100"/>
      <c r="E270" s="90" t="s">
        <v>257</v>
      </c>
      <c r="F270" s="64"/>
      <c r="H270" s="69">
        <v>0</v>
      </c>
      <c r="I270" s="62">
        <v>0</v>
      </c>
      <c r="J270" s="141">
        <v>0</v>
      </c>
      <c r="K270" s="62">
        <v>0</v>
      </c>
    </row>
    <row r="271" spans="3:11" ht="12.75" hidden="1">
      <c r="C271" s="1">
        <v>725</v>
      </c>
      <c r="D271" s="100"/>
      <c r="E271" s="90" t="s">
        <v>258</v>
      </c>
      <c r="F271" s="64"/>
      <c r="H271" s="69">
        <v>0</v>
      </c>
      <c r="I271" s="62">
        <v>0</v>
      </c>
      <c r="J271" s="141">
        <v>0</v>
      </c>
      <c r="K271" s="62">
        <v>0</v>
      </c>
    </row>
    <row r="272" spans="3:11" ht="12.75" hidden="1">
      <c r="C272" s="1">
        <v>728</v>
      </c>
      <c r="D272" s="100"/>
      <c r="E272" s="2" t="s">
        <v>259</v>
      </c>
      <c r="F272" s="64"/>
      <c r="H272" s="69">
        <v>0</v>
      </c>
      <c r="I272" s="62">
        <v>0</v>
      </c>
      <c r="J272" s="141">
        <v>0</v>
      </c>
      <c r="K272" s="62">
        <v>0</v>
      </c>
    </row>
    <row r="273" spans="4:11" ht="12.75">
      <c r="D273" s="100"/>
      <c r="E273" s="75" t="s">
        <v>137</v>
      </c>
      <c r="F273" s="74"/>
      <c r="G273" s="75"/>
      <c r="H273" s="82">
        <v>3858876671.99</v>
      </c>
      <c r="I273" s="83">
        <v>1</v>
      </c>
      <c r="J273" s="84">
        <v>31923</v>
      </c>
      <c r="K273" s="83">
        <v>1</v>
      </c>
    </row>
    <row r="274" spans="4:11" ht="12.75">
      <c r="D274" s="100"/>
      <c r="F274" s="64"/>
      <c r="H274" s="85"/>
      <c r="I274" s="86"/>
      <c r="J274" s="87"/>
      <c r="K274" s="86"/>
    </row>
    <row r="275" spans="4:11" ht="12.75" hidden="1">
      <c r="D275" s="25" t="s">
        <v>260</v>
      </c>
      <c r="F275" s="64"/>
      <c r="H275" s="85"/>
      <c r="I275" s="86"/>
      <c r="J275" s="87"/>
      <c r="K275" s="86"/>
    </row>
    <row r="276" spans="4:12" ht="12.75" hidden="1">
      <c r="D276" s="100"/>
      <c r="E276" s="101" t="s">
        <v>133</v>
      </c>
      <c r="F276" s="64"/>
      <c r="G276" s="2" t="s">
        <v>261</v>
      </c>
      <c r="H276" s="85">
        <v>0</v>
      </c>
      <c r="I276" s="71">
        <v>0</v>
      </c>
      <c r="J276" s="89">
        <v>0</v>
      </c>
      <c r="K276" s="71">
        <v>1</v>
      </c>
      <c r="L276" s="2" t="s">
        <v>262</v>
      </c>
    </row>
    <row r="277" spans="4:12" ht="12.75" hidden="1">
      <c r="D277" s="100"/>
      <c r="E277" s="90" t="s">
        <v>134</v>
      </c>
      <c r="F277" s="64"/>
      <c r="G277" s="2" t="s">
        <v>261</v>
      </c>
      <c r="H277" s="85">
        <v>0</v>
      </c>
      <c r="I277" s="71">
        <v>0</v>
      </c>
      <c r="J277" s="89">
        <v>0</v>
      </c>
      <c r="K277" s="71">
        <v>0</v>
      </c>
      <c r="L277" s="2" t="s">
        <v>262</v>
      </c>
    </row>
    <row r="278" spans="4:12" ht="12.75" hidden="1">
      <c r="D278" s="100"/>
      <c r="E278" s="90" t="s">
        <v>135</v>
      </c>
      <c r="F278" s="64"/>
      <c r="G278" s="2" t="s">
        <v>261</v>
      </c>
      <c r="H278" s="85">
        <v>0</v>
      </c>
      <c r="I278" s="71">
        <v>0</v>
      </c>
      <c r="J278" s="89">
        <v>0</v>
      </c>
      <c r="K278" s="71">
        <v>0</v>
      </c>
      <c r="L278" s="2" t="s">
        <v>262</v>
      </c>
    </row>
    <row r="279" spans="4:12" ht="12.75" hidden="1">
      <c r="D279" s="100"/>
      <c r="E279" s="2" t="s">
        <v>136</v>
      </c>
      <c r="F279" s="64"/>
      <c r="G279" s="2" t="s">
        <v>261</v>
      </c>
      <c r="H279" s="85">
        <v>0</v>
      </c>
      <c r="I279" s="86">
        <v>0</v>
      </c>
      <c r="J279" s="87">
        <v>0</v>
      </c>
      <c r="K279" s="86">
        <v>0</v>
      </c>
      <c r="L279" s="2" t="s">
        <v>262</v>
      </c>
    </row>
    <row r="280" spans="4:11" ht="12.75" hidden="1">
      <c r="D280" s="100"/>
      <c r="E280" s="90" t="s">
        <v>253</v>
      </c>
      <c r="F280" s="64"/>
      <c r="H280" s="85">
        <v>0</v>
      </c>
      <c r="I280" s="71">
        <v>0</v>
      </c>
      <c r="J280" s="89">
        <v>0</v>
      </c>
      <c r="K280" s="71">
        <v>0</v>
      </c>
    </row>
    <row r="281" spans="4:11" ht="12.75" hidden="1">
      <c r="D281" s="100"/>
      <c r="E281" s="90" t="s">
        <v>254</v>
      </c>
      <c r="F281" s="64"/>
      <c r="H281" s="85">
        <v>0</v>
      </c>
      <c r="I281" s="71">
        <v>0</v>
      </c>
      <c r="J281" s="89">
        <v>0</v>
      </c>
      <c r="K281" s="71">
        <v>0</v>
      </c>
    </row>
    <row r="282" spans="4:11" ht="12.75" hidden="1">
      <c r="D282" s="100"/>
      <c r="E282" s="90" t="s">
        <v>255</v>
      </c>
      <c r="F282" s="64"/>
      <c r="H282" s="85">
        <v>0</v>
      </c>
      <c r="I282" s="71">
        <v>0</v>
      </c>
      <c r="J282" s="89">
        <v>0</v>
      </c>
      <c r="K282" s="71">
        <v>0</v>
      </c>
    </row>
    <row r="283" spans="4:11" ht="12.75" hidden="1">
      <c r="D283" s="100"/>
      <c r="E283" s="90" t="s">
        <v>256</v>
      </c>
      <c r="F283" s="64"/>
      <c r="H283" s="85">
        <v>0</v>
      </c>
      <c r="I283" s="71">
        <v>0</v>
      </c>
      <c r="J283" s="89">
        <v>0</v>
      </c>
      <c r="K283" s="71">
        <v>0</v>
      </c>
    </row>
    <row r="284" spans="4:11" ht="12.75" hidden="1">
      <c r="D284" s="100"/>
      <c r="E284" s="90" t="s">
        <v>257</v>
      </c>
      <c r="F284" s="64"/>
      <c r="H284" s="85">
        <v>0</v>
      </c>
      <c r="I284" s="71">
        <v>0</v>
      </c>
      <c r="J284" s="89">
        <v>0</v>
      </c>
      <c r="K284" s="71">
        <v>0</v>
      </c>
    </row>
    <row r="285" spans="4:11" ht="12.75" hidden="1">
      <c r="D285" s="100"/>
      <c r="E285" s="90" t="s">
        <v>258</v>
      </c>
      <c r="F285" s="64"/>
      <c r="H285" s="85">
        <v>0</v>
      </c>
      <c r="I285" s="71">
        <v>0</v>
      </c>
      <c r="J285" s="89">
        <v>0</v>
      </c>
      <c r="K285" s="71">
        <v>0</v>
      </c>
    </row>
    <row r="286" spans="4:11" ht="12.75" hidden="1">
      <c r="D286" s="100"/>
      <c r="E286" s="2" t="s">
        <v>259</v>
      </c>
      <c r="F286" s="64"/>
      <c r="H286" s="85">
        <v>0</v>
      </c>
      <c r="I286" s="71">
        <v>0</v>
      </c>
      <c r="J286" s="89">
        <v>0</v>
      </c>
      <c r="K286" s="71">
        <v>0</v>
      </c>
    </row>
    <row r="287" spans="4:11" ht="12.75" hidden="1">
      <c r="D287" s="100"/>
      <c r="E287" s="75" t="s">
        <v>137</v>
      </c>
      <c r="F287" s="74"/>
      <c r="G287" s="75"/>
      <c r="H287" s="82">
        <v>0</v>
      </c>
      <c r="I287" s="83">
        <v>0</v>
      </c>
      <c r="J287" s="84">
        <v>0</v>
      </c>
      <c r="K287" s="83">
        <v>1</v>
      </c>
    </row>
    <row r="288" spans="4:11" ht="12.75" hidden="1">
      <c r="D288" s="100"/>
      <c r="F288" s="64"/>
      <c r="H288" s="85"/>
      <c r="I288" s="86"/>
      <c r="J288" s="87"/>
      <c r="K288" s="86"/>
    </row>
    <row r="289" spans="4:11" ht="12.75" hidden="1">
      <c r="D289" s="100"/>
      <c r="F289" s="64"/>
      <c r="H289" s="96"/>
      <c r="I289" s="93"/>
      <c r="J289" s="96"/>
      <c r="K289" s="93"/>
    </row>
    <row r="290" spans="4:11" ht="12.75">
      <c r="D290" s="25" t="s">
        <v>138</v>
      </c>
      <c r="F290" s="14"/>
      <c r="H290" s="68"/>
      <c r="I290" s="68"/>
      <c r="J290" s="68"/>
      <c r="K290" s="68"/>
    </row>
    <row r="291" spans="4:11" ht="12.75">
      <c r="D291" s="25"/>
      <c r="F291" s="14"/>
      <c r="H291" s="68"/>
      <c r="I291" s="68"/>
      <c r="J291" s="68"/>
      <c r="K291" s="68"/>
    </row>
    <row r="292" spans="2:11" ht="12.75">
      <c r="B292" s="1">
        <v>93</v>
      </c>
      <c r="E292" s="2" t="s">
        <v>139</v>
      </c>
      <c r="H292" s="69">
        <v>15030099.889999999</v>
      </c>
      <c r="I292" s="71">
        <v>0.0039</v>
      </c>
      <c r="J292" s="72">
        <v>82</v>
      </c>
      <c r="K292" s="71">
        <v>0.0026</v>
      </c>
    </row>
    <row r="293" spans="2:11" ht="12.75">
      <c r="B293" s="1">
        <v>97</v>
      </c>
      <c r="E293" s="2" t="s">
        <v>140</v>
      </c>
      <c r="H293" s="69">
        <v>5910910.54</v>
      </c>
      <c r="I293" s="71">
        <v>0.0015</v>
      </c>
      <c r="J293" s="72">
        <v>33</v>
      </c>
      <c r="K293" s="71">
        <v>0.001</v>
      </c>
    </row>
    <row r="294" spans="2:11" ht="12.75">
      <c r="B294" s="1">
        <v>101</v>
      </c>
      <c r="E294" s="2" t="s">
        <v>141</v>
      </c>
      <c r="H294" s="69">
        <v>0</v>
      </c>
      <c r="I294" s="71">
        <v>0</v>
      </c>
      <c r="J294" s="72">
        <v>0</v>
      </c>
      <c r="K294" s="71">
        <v>0</v>
      </c>
    </row>
    <row r="295" spans="2:11" ht="12.75">
      <c r="B295" s="1">
        <v>105</v>
      </c>
      <c r="E295" s="2" t="s">
        <v>142</v>
      </c>
      <c r="H295" s="69">
        <v>0</v>
      </c>
      <c r="I295" s="71">
        <v>0</v>
      </c>
      <c r="J295" s="72">
        <v>0</v>
      </c>
      <c r="K295" s="71">
        <v>0</v>
      </c>
    </row>
    <row r="296" spans="5:11" ht="12.75">
      <c r="E296" s="2" t="s">
        <v>143</v>
      </c>
      <c r="H296" s="82">
        <v>20941010.43</v>
      </c>
      <c r="I296" s="83">
        <v>0.0054</v>
      </c>
      <c r="J296" s="84">
        <v>115</v>
      </c>
      <c r="K296" s="83">
        <v>0.0036</v>
      </c>
    </row>
    <row r="298" spans="4:10" ht="15">
      <c r="D298" s="25" t="s">
        <v>144</v>
      </c>
      <c r="H298" s="68"/>
      <c r="I298" s="142" t="s">
        <v>71</v>
      </c>
      <c r="J298"/>
    </row>
    <row r="299" spans="5:11" ht="15">
      <c r="E299" s="64"/>
      <c r="H299" s="69" t="s">
        <v>0</v>
      </c>
      <c r="I299" s="71"/>
      <c r="J299"/>
      <c r="K299" s="102"/>
    </row>
    <row r="300" spans="5:11" ht="15">
      <c r="E300" s="64" t="s">
        <v>263</v>
      </c>
      <c r="H300" s="69"/>
      <c r="I300" s="71">
        <v>0.1337</v>
      </c>
      <c r="J300"/>
      <c r="K300" s="102"/>
    </row>
    <row r="301" spans="5:11" ht="15">
      <c r="E301" s="64" t="s">
        <v>145</v>
      </c>
      <c r="H301" s="69" t="s">
        <v>0</v>
      </c>
      <c r="I301" s="71">
        <v>0.1518</v>
      </c>
      <c r="J301"/>
      <c r="K301" s="102"/>
    </row>
    <row r="302" spans="5:11" ht="15">
      <c r="E302" s="64" t="s">
        <v>146</v>
      </c>
      <c r="H302" s="69" t="s">
        <v>0</v>
      </c>
      <c r="I302" s="71">
        <v>0.154</v>
      </c>
      <c r="J302"/>
      <c r="K302" s="102"/>
    </row>
    <row r="303" spans="5:11" ht="15">
      <c r="E303" s="64" t="s">
        <v>147</v>
      </c>
      <c r="H303" s="69"/>
      <c r="I303" s="71">
        <v>0.1585</v>
      </c>
      <c r="J303"/>
      <c r="K303" s="102"/>
    </row>
    <row r="305" spans="4:11" ht="12.75">
      <c r="D305" s="25" t="s">
        <v>148</v>
      </c>
      <c r="K305" s="103">
        <v>41670</v>
      </c>
    </row>
    <row r="306" spans="5:12" ht="12.75">
      <c r="E306" s="2" t="s">
        <v>149</v>
      </c>
      <c r="F306" s="2" t="s">
        <v>150</v>
      </c>
      <c r="G306" s="2" t="s">
        <v>151</v>
      </c>
      <c r="H306" s="2" t="s">
        <v>152</v>
      </c>
      <c r="I306" s="2" t="s">
        <v>264</v>
      </c>
      <c r="J306" s="2" t="s">
        <v>265</v>
      </c>
      <c r="K306" s="2" t="s">
        <v>153</v>
      </c>
      <c r="L306" s="2" t="s">
        <v>154</v>
      </c>
    </row>
    <row r="307" spans="5:12" ht="12.75">
      <c r="E307" s="2" t="s">
        <v>266</v>
      </c>
      <c r="F307" s="107">
        <v>40710</v>
      </c>
      <c r="G307" s="2" t="s">
        <v>155</v>
      </c>
      <c r="H307" s="104">
        <v>1000000000</v>
      </c>
      <c r="I307" s="2">
        <v>1.774408732565</v>
      </c>
      <c r="J307" s="106">
        <v>1774408732.57</v>
      </c>
      <c r="K307" s="105">
        <v>42537</v>
      </c>
      <c r="L307" s="143">
        <v>2.3737166324435317</v>
      </c>
    </row>
    <row r="308" spans="5:12" ht="12.75">
      <c r="E308" s="2" t="s">
        <v>267</v>
      </c>
      <c r="F308" s="107">
        <v>41001</v>
      </c>
      <c r="G308" s="2" t="s">
        <v>268</v>
      </c>
      <c r="H308" s="104">
        <v>325000000</v>
      </c>
      <c r="I308" s="2">
        <v>1.337351504615</v>
      </c>
      <c r="J308" s="106">
        <v>434639238.999875</v>
      </c>
      <c r="K308" s="105">
        <v>42096</v>
      </c>
      <c r="L308" s="143">
        <v>1.1663244353182751</v>
      </c>
    </row>
    <row r="309" spans="6:12" ht="12.75">
      <c r="F309" s="107"/>
      <c r="H309" s="108"/>
      <c r="I309" s="75"/>
      <c r="J309" s="110">
        <v>2209047971.57</v>
      </c>
      <c r="K309" s="109"/>
      <c r="L309" s="144">
        <v>2.1361572709055525</v>
      </c>
    </row>
    <row r="310" spans="6:12" ht="12.75">
      <c r="F310" s="107"/>
      <c r="H310" s="104"/>
      <c r="J310" s="106"/>
      <c r="K310" s="105"/>
      <c r="L310" s="106"/>
    </row>
    <row r="311" spans="6:11" ht="15">
      <c r="F311" s="107"/>
      <c r="H311" s="118" t="s">
        <v>69</v>
      </c>
      <c r="I311" s="111"/>
      <c r="J311" s="52"/>
      <c r="K311" s="52"/>
    </row>
    <row r="312" spans="6:11" ht="15">
      <c r="F312" s="107"/>
      <c r="H312" s="112" t="s">
        <v>204</v>
      </c>
      <c r="I312" s="112" t="s">
        <v>71</v>
      </c>
      <c r="J312" s="52"/>
      <c r="K312" s="52"/>
    </row>
    <row r="313" spans="5:11" ht="15">
      <c r="E313" s="101" t="s">
        <v>133</v>
      </c>
      <c r="F313" s="107"/>
      <c r="H313" s="113"/>
      <c r="I313" s="62"/>
      <c r="J313" s="52"/>
      <c r="K313" s="52"/>
    </row>
    <row r="314" spans="5:11" ht="15">
      <c r="E314" s="90" t="s">
        <v>116</v>
      </c>
      <c r="F314" s="107"/>
      <c r="H314" s="113">
        <v>434639238.999875</v>
      </c>
      <c r="I314" s="62">
        <v>0.19675409705611585</v>
      </c>
      <c r="J314" s="52"/>
      <c r="K314" s="145" t="s">
        <v>0</v>
      </c>
    </row>
    <row r="315" spans="5:11" ht="15">
      <c r="E315" s="90" t="s">
        <v>156</v>
      </c>
      <c r="F315" s="107"/>
      <c r="H315" s="113">
        <v>1774408732.57</v>
      </c>
      <c r="I315" s="62">
        <v>0.8032459029438842</v>
      </c>
      <c r="J315" s="52"/>
      <c r="K315" s="146" t="s">
        <v>0</v>
      </c>
    </row>
    <row r="316" spans="5:11" ht="15">
      <c r="E316" s="90" t="s">
        <v>157</v>
      </c>
      <c r="F316" s="107"/>
      <c r="J316" s="52"/>
      <c r="K316" s="54" t="s">
        <v>0</v>
      </c>
    </row>
    <row r="317" spans="5:11" ht="15">
      <c r="E317" s="90" t="s">
        <v>158</v>
      </c>
      <c r="F317" s="107"/>
      <c r="J317" s="52"/>
      <c r="K317" s="52"/>
    </row>
    <row r="318" spans="5:11" ht="15">
      <c r="E318" s="90" t="s">
        <v>159</v>
      </c>
      <c r="F318" s="107"/>
      <c r="H318" s="113"/>
      <c r="I318" s="62"/>
      <c r="J318" s="52"/>
      <c r="K318" s="52"/>
    </row>
    <row r="319" spans="5:11" ht="15">
      <c r="E319" s="2" t="s">
        <v>136</v>
      </c>
      <c r="F319" s="107"/>
      <c r="H319" s="113"/>
      <c r="I319" s="62"/>
      <c r="J319" s="52"/>
      <c r="K319" s="52"/>
    </row>
    <row r="320" spans="5:11" ht="15">
      <c r="E320" s="75" t="s">
        <v>137</v>
      </c>
      <c r="F320" s="74"/>
      <c r="G320" s="75"/>
      <c r="H320" s="114">
        <v>2209047971.569875</v>
      </c>
      <c r="I320" s="115">
        <v>1</v>
      </c>
      <c r="J320" s="52"/>
      <c r="K320" s="52"/>
    </row>
    <row r="321" spans="6:11" ht="12.75">
      <c r="F321" s="64"/>
      <c r="H321" s="97"/>
      <c r="I321" s="98"/>
      <c r="J321" s="99"/>
      <c r="K321" s="98"/>
    </row>
    <row r="322" spans="1:3" ht="15">
      <c r="A322" s="147"/>
      <c r="B322" s="116"/>
      <c r="C322" s="147"/>
    </row>
    <row r="323" spans="1:3" ht="15">
      <c r="A323" s="147"/>
      <c r="B323" s="116"/>
      <c r="C323" s="147"/>
    </row>
    <row r="324" spans="1:3" ht="15">
      <c r="A324" s="147"/>
      <c r="B324" s="116"/>
      <c r="C324" s="147"/>
    </row>
    <row r="325" spans="1:3" ht="15">
      <c r="A325" s="147"/>
      <c r="B325" s="116"/>
      <c r="C325" s="147"/>
    </row>
    <row r="326" spans="1:3" ht="15">
      <c r="A326" s="147"/>
      <c r="B326" s="116"/>
      <c r="C326" s="147"/>
    </row>
    <row r="327" spans="1:3" ht="15">
      <c r="A327" s="147"/>
      <c r="B327" s="116"/>
      <c r="C327" s="147"/>
    </row>
    <row r="328" spans="1:3" ht="15">
      <c r="A328" s="147"/>
      <c r="B328" s="116"/>
      <c r="C328" s="147"/>
    </row>
    <row r="329" spans="1:3" ht="15">
      <c r="A329" s="147"/>
      <c r="B329" s="116"/>
      <c r="C329" s="147"/>
    </row>
    <row r="330" spans="1:3" ht="15">
      <c r="A330" s="147"/>
      <c r="B330" s="116"/>
      <c r="C330" s="147"/>
    </row>
    <row r="331" spans="1:3" ht="15">
      <c r="A331" s="147"/>
      <c r="B331" s="116"/>
      <c r="C331" s="147"/>
    </row>
    <row r="332" spans="1:3" ht="15">
      <c r="A332" s="147"/>
      <c r="B332" s="116"/>
      <c r="C332" s="147"/>
    </row>
    <row r="333" spans="1:3" ht="15">
      <c r="A333" s="147"/>
      <c r="B333" s="116"/>
      <c r="C333" s="147"/>
    </row>
    <row r="334" spans="1:3" ht="15">
      <c r="A334" s="147"/>
      <c r="B334" s="116"/>
      <c r="C334" s="147"/>
    </row>
    <row r="335" spans="1:3" ht="15">
      <c r="A335" s="147"/>
      <c r="B335" s="116"/>
      <c r="C335" s="147"/>
    </row>
    <row r="336" spans="10:11" ht="15">
      <c r="J336"/>
      <c r="K336"/>
    </row>
  </sheetData>
  <sheetProtection/>
  <mergeCells count="7">
    <mergeCell ref="H99:I99"/>
    <mergeCell ref="J99:K99"/>
    <mergeCell ref="H143:I143"/>
    <mergeCell ref="J143:K143"/>
    <mergeCell ref="H197:I197"/>
    <mergeCell ref="H239:I239"/>
    <mergeCell ref="J239:K239"/>
  </mergeCells>
  <conditionalFormatting sqref="K77 K86">
    <cfRule type="cellIs" priority="1" dxfId="1" operator="lessThan">
      <formula>0</formula>
    </cfRule>
  </conditionalFormatting>
  <printOptions/>
  <pageMargins left="0.7" right="0.7" top="0.75" bottom="0.75" header="0.3" footer="0.3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Westpac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2014-02-18T00:57:52Z</dcterms:created>
  <dcterms:modified xsi:type="dcterms:W3CDTF">2014-03-31T05:22:03Z</dcterms:modified>
  <cp:category/>
  <cp:version/>
  <cp:contentType/>
  <cp:contentStatus/>
</cp:coreProperties>
</file>